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" windowWidth="11970" windowHeight="71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externalReferences>
    <externalReference r:id="rId18"/>
  </externalReferences>
  <definedNames>
    <definedName name="HTML_CodePage" hidden="1">1253</definedName>
    <definedName name="HTML_Control" hidden="1">{"'Sheet1'!$F$12"}</definedName>
    <definedName name="HTML_Description" hidden="1">""</definedName>
    <definedName name="HTML_Email" hidden="1">""</definedName>
    <definedName name="HTML_Header" hidden="1">"Sheet1"</definedName>
    <definedName name="HTML_LastUpdate" hidden="1">"20/4/2000"</definedName>
    <definedName name="HTML_LineAfter" hidden="1">FALSE</definedName>
    <definedName name="HTML_LineBefore" hidden="1">FALSE</definedName>
    <definedName name="HTML_Name" hidden="1">"Proedrou Margaritis"</definedName>
    <definedName name="HTML_OBDlg2" hidden="1">TRUE</definedName>
    <definedName name="HTML_OBDlg4" hidden="1">TRUE</definedName>
    <definedName name="HTML_OS" hidden="1">0</definedName>
    <definedName name="HTML_PathFile" hidden="1">"C:\Margaritis\attach\MyHTML.htm"</definedName>
    <definedName name="HTML_Title" hidden="1">"kassapis"</definedName>
  </definedNames>
  <calcPr fullCalcOnLoad="1"/>
</workbook>
</file>

<file path=xl/sharedStrings.xml><?xml version="1.0" encoding="utf-8"?>
<sst xmlns="http://schemas.openxmlformats.org/spreadsheetml/2006/main" count="506" uniqueCount="286">
  <si>
    <t>R&amp;D and D&amp;D δραστηριότητες για την Ενέργεια στην Ε.Ε.</t>
  </si>
  <si>
    <t>Ερευνα και Ανάπτυξη   R&amp;D</t>
  </si>
  <si>
    <t>Επίδειξη</t>
  </si>
  <si>
    <t>Διάδοση</t>
  </si>
  <si>
    <t>Αγορά</t>
  </si>
  <si>
    <t>DGXII (1990-98)                               DG RESEARCH (1999-)</t>
  </si>
  <si>
    <t>DGXVII (1990-98) DG TREN (1999-)</t>
  </si>
  <si>
    <t>DGXVII (1990-98)  DG TREN (1999-)     DG RESEARCH (1999-)</t>
  </si>
  <si>
    <t>JOULE 1990-94</t>
  </si>
  <si>
    <t>THERMIE 1990-94</t>
  </si>
  <si>
    <t>(έργα, δράσεις)</t>
  </si>
  <si>
    <t>JOULE 1995-98</t>
  </si>
  <si>
    <t>THERMIE Type A</t>
  </si>
  <si>
    <t>THERMIE Type B</t>
  </si>
  <si>
    <t>4ο Πρόγραμμα Πλαίσιο</t>
  </si>
  <si>
    <t>1995-98 4th F.P.</t>
  </si>
  <si>
    <t>(έργα)</t>
  </si>
  <si>
    <t>(δράσεις)</t>
  </si>
  <si>
    <t>5ο Πρόγραμμα Πλαίσιο (1999-2002)</t>
  </si>
  <si>
    <t xml:space="preserve">4ο Θεματικό Πρόγραμμα:                                                                               </t>
  </si>
  <si>
    <t xml:space="preserve">Energy - Environment and Sustainable development   </t>
  </si>
  <si>
    <t>"ENERGIE" Programme Energy</t>
  </si>
  <si>
    <t>Συμπληρωματικά και σε συμφωνία με τα Εθνικά R&amp;D και D Προγράμματα</t>
  </si>
  <si>
    <t>Προυπολογισμός</t>
  </si>
  <si>
    <t>Demo activities</t>
  </si>
  <si>
    <t>THERMIE 1990-94:</t>
  </si>
  <si>
    <t>~ 700 Mecu</t>
  </si>
  <si>
    <t>THERMIE 1995-98:</t>
  </si>
  <si>
    <t>~ 580 Mecu</t>
  </si>
  <si>
    <t>ENERGIE 1999-2002:</t>
  </si>
  <si>
    <t>~ 573 Mecu</t>
  </si>
  <si>
    <t>(55% of total R&amp;D and D&amp;D)</t>
  </si>
  <si>
    <t>Κατανομή προυπολογισμού</t>
  </si>
  <si>
    <t>ΟΧΕ</t>
  </si>
  <si>
    <t>ΑΠΕ</t>
  </si>
  <si>
    <t>Ορυκτά καυσ.</t>
  </si>
  <si>
    <t>ENERGY 1999-2002:</t>
  </si>
  <si>
    <t>The OPET network</t>
  </si>
  <si>
    <t xml:space="preserve"> - Εθνικά</t>
  </si>
  <si>
    <t xml:space="preserve"> - Θεματικά</t>
  </si>
  <si>
    <t xml:space="preserve"> - Γεωγραφικού ενδιαφέροντος</t>
  </si>
  <si>
    <t>RTD &amp; D Δραστηριότητες στο 5ο Πρόγραμμα Πλαίσιο 1999-2002</t>
  </si>
  <si>
    <t>ENERGIE Programme (Energy) 1999-2002</t>
  </si>
  <si>
    <t>Ενδεικτική κατανομή προυπολογισμού (Mio EURO)</t>
  </si>
  <si>
    <t>Key Actions</t>
  </si>
  <si>
    <t>Total</t>
  </si>
  <si>
    <r>
      <t xml:space="preserve">2000      </t>
    </r>
    <r>
      <rPr>
        <b/>
        <sz val="10"/>
        <rFont val="Arial"/>
        <family val="2"/>
      </rPr>
      <t>2 calls</t>
    </r>
  </si>
  <si>
    <t>2001           and 2002</t>
  </si>
  <si>
    <t>Total         calcul.</t>
  </si>
  <si>
    <r>
      <t>(5)</t>
    </r>
    <r>
      <rPr>
        <b/>
        <sz val="12"/>
        <rFont val="Arial"/>
        <family val="0"/>
      </rPr>
      <t xml:space="preserve">   Cleaner energy systems including renewables</t>
    </r>
  </si>
  <si>
    <r>
      <t>(6)</t>
    </r>
    <r>
      <rPr>
        <b/>
        <sz val="12"/>
        <rFont val="Arial"/>
        <family val="0"/>
      </rPr>
      <t xml:space="preserve">   Economic and efficient energy for a competitive Europe</t>
    </r>
  </si>
  <si>
    <t>Research and technological development for a generic nature</t>
  </si>
  <si>
    <t>TOTAL</t>
  </si>
  <si>
    <t xml:space="preserve">Ενδεικτική κατανομή </t>
  </si>
  <si>
    <t>προυπολογισμού 1999  (Mio EURO)</t>
  </si>
  <si>
    <t>R&amp;D and DEMO projects</t>
  </si>
  <si>
    <t>Generic Activities</t>
  </si>
  <si>
    <t>Accompanying measures</t>
  </si>
  <si>
    <t>OPETS</t>
  </si>
  <si>
    <t>Others</t>
  </si>
  <si>
    <t>Δεσμεύσεις</t>
  </si>
  <si>
    <t>Απο τον προυπολογισμό</t>
  </si>
  <si>
    <t>60% πρέπει να αντιστοιχεί σε ΑΠΕ</t>
  </si>
  <si>
    <t>απο αυτό 75% πρέπει να αντιστοιχεί σε "Επίδειξη"</t>
  </si>
  <si>
    <t>The ENERGIE Programme (Energy) 1999-2002</t>
  </si>
  <si>
    <t>Ενδεικτικός Προυπολογ. για: 1999=95,4 2000=108,5 mill. Euro</t>
  </si>
  <si>
    <t>Key Actions and Thematic Areas (items)</t>
  </si>
  <si>
    <t>Targets</t>
  </si>
  <si>
    <t>date</t>
  </si>
  <si>
    <t>Sector</t>
  </si>
  <si>
    <t>5.1</t>
  </si>
  <si>
    <t>5.1.1</t>
  </si>
  <si>
    <t>Cleaner fuels</t>
  </si>
  <si>
    <t>CO2 -20%</t>
  </si>
  <si>
    <t>SF</t>
  </si>
  <si>
    <t>5.1.2</t>
  </si>
  <si>
    <t>More efficient energy conversion, incl. combustion effic.</t>
  </si>
  <si>
    <t>cost -10%</t>
  </si>
  <si>
    <t>5.1.3</t>
  </si>
  <si>
    <t>More efficient gas turbines</t>
  </si>
  <si>
    <t>&gt;60%</t>
  </si>
  <si>
    <t>EIN</t>
  </si>
  <si>
    <t>5.1.4</t>
  </si>
  <si>
    <t>Optimisation of CHP systems</t>
  </si>
  <si>
    <t>cost -20%</t>
  </si>
  <si>
    <t>IN</t>
  </si>
  <si>
    <t>5.2</t>
  </si>
  <si>
    <t>5.2.1</t>
  </si>
  <si>
    <t>Biomass conversion systems</t>
  </si>
  <si>
    <t>1500E/kw, 0,05E/kwh</t>
  </si>
  <si>
    <t>1+3</t>
  </si>
  <si>
    <t>BM</t>
  </si>
  <si>
    <t>5.2.2</t>
  </si>
  <si>
    <t>Wind energy optimisation</t>
  </si>
  <si>
    <t>700E/kw, 0,045E/kwh</t>
  </si>
  <si>
    <t>WE</t>
  </si>
  <si>
    <t>5.2.3</t>
  </si>
  <si>
    <t>Photovoltaics</t>
  </si>
  <si>
    <t>7, 3, 1 E/w</t>
  </si>
  <si>
    <t>PV</t>
  </si>
  <si>
    <t>5.2.4</t>
  </si>
  <si>
    <t>Solar thermal</t>
  </si>
  <si>
    <t>2500E/kwe, 0,08E/kwh</t>
  </si>
  <si>
    <t>SE</t>
  </si>
  <si>
    <t>5.2.5</t>
  </si>
  <si>
    <t>Other RES</t>
  </si>
  <si>
    <t>0,15E/kwh(heat) 0,05E/kwhe</t>
  </si>
  <si>
    <t>RES</t>
  </si>
  <si>
    <t>5.2.6</t>
  </si>
  <si>
    <t>Fuel Cells systems (MW, mobile systems)</t>
  </si>
  <si>
    <t>9000E/kw 1000E/kw</t>
  </si>
  <si>
    <t>FC TR</t>
  </si>
  <si>
    <t>5.3</t>
  </si>
  <si>
    <t>5.3.1</t>
  </si>
  <si>
    <t xml:space="preserve">Integrating RES into energy systems (grid, stand alone) </t>
  </si>
  <si>
    <t>effect/cost&gt;95%</t>
  </si>
  <si>
    <t>5.3.2</t>
  </si>
  <si>
    <t>Hybrid systems (&gt; 50% RES)</t>
  </si>
  <si>
    <t>electr. cost -35%</t>
  </si>
  <si>
    <t>5.3.3</t>
  </si>
  <si>
    <t>Improving the acceptability of RES</t>
  </si>
  <si>
    <t>noise, visual</t>
  </si>
  <si>
    <t>5.4</t>
  </si>
  <si>
    <t>5.4.1</t>
  </si>
  <si>
    <t>Reduction of local and global env. degrading emiss. for power production</t>
  </si>
  <si>
    <t>NOX, SOX, CO2</t>
  </si>
  <si>
    <t>Deadlines for submitting proposals:</t>
  </si>
  <si>
    <t>1=15.06.1999 (απο προυπολ. 1999)</t>
  </si>
  <si>
    <t>2=04.10.1999 (απο προυπολ. 2000)</t>
  </si>
  <si>
    <t>3=30.05.2000 (απο προυπολ. 2000)</t>
  </si>
  <si>
    <t>Ενδεικτικός προυπολ. για: 1999=109,1 2000=124,1 mill. Euro</t>
  </si>
  <si>
    <t>6.1</t>
  </si>
  <si>
    <t>6.1.1</t>
  </si>
  <si>
    <t>Spatial integration (bioclimatic urban design)</t>
  </si>
  <si>
    <t>tools for builders</t>
  </si>
  <si>
    <t>BU</t>
  </si>
  <si>
    <t>6.1.2</t>
  </si>
  <si>
    <t>Building shell sustainability</t>
  </si>
  <si>
    <t>losses: -25% (old) -30% (new)</t>
  </si>
  <si>
    <t>6.1.3</t>
  </si>
  <si>
    <t>Effic. space heating, cooling, vent. etc and integr. of RES into BU</t>
  </si>
  <si>
    <t xml:space="preserve">CO2: -25&gt;50% </t>
  </si>
  <si>
    <t>6.1.4</t>
  </si>
  <si>
    <t>Transport combustion optimisation (new &amp; cleaner fuels) EURO-IV</t>
  </si>
  <si>
    <t>Otto:-45%, Diesel:-55%</t>
  </si>
  <si>
    <t>2+3</t>
  </si>
  <si>
    <t>TR</t>
  </si>
  <si>
    <t>6.1.5</t>
  </si>
  <si>
    <t xml:space="preserve">Hybrid and electric drivelines (storage, conversion, F.C.) </t>
  </si>
  <si>
    <t>efficiency:35%</t>
  </si>
  <si>
    <t>6.1.6</t>
  </si>
  <si>
    <t>Innovative public and private transport means</t>
  </si>
  <si>
    <t>CO2: -50% per PKM</t>
  </si>
  <si>
    <t>6.1.7</t>
  </si>
  <si>
    <t>Efficient cross-sectoral tech. and better managed indu. processes</t>
  </si>
  <si>
    <t>efficiency:10&gt;30%</t>
  </si>
  <si>
    <t>6.2</t>
  </si>
  <si>
    <t>6.2.1</t>
  </si>
  <si>
    <t>Electric power flow relibility and power line efficiency</t>
  </si>
  <si>
    <t>transmission losses -2&gt;4%</t>
  </si>
  <si>
    <t>6.2.2</t>
  </si>
  <si>
    <t>Interconnection and load shaping</t>
  </si>
  <si>
    <t>capacity: 65%</t>
  </si>
  <si>
    <t>6.2.3</t>
  </si>
  <si>
    <t>Efficient and safe transport of gas (&amp; hydrogen)</t>
  </si>
  <si>
    <t>cost:-30%</t>
  </si>
  <si>
    <t>OG</t>
  </si>
  <si>
    <t>6.2.4</t>
  </si>
  <si>
    <t>Cost effective heating and cooling distribution</t>
  </si>
  <si>
    <t>instal cost-50%, maint-30%</t>
  </si>
  <si>
    <t>6.3</t>
  </si>
  <si>
    <t>6.3.1</t>
  </si>
  <si>
    <t>Optimising power quality and hybrid systems and transport</t>
  </si>
  <si>
    <t>energy storage</t>
  </si>
  <si>
    <t>storage TR</t>
  </si>
  <si>
    <t>6.3.2</t>
  </si>
  <si>
    <t>Stability related electrical energy storage</t>
  </si>
  <si>
    <t>&gt;30% cheaper</t>
  </si>
  <si>
    <t>storage</t>
  </si>
  <si>
    <t>6.3.3</t>
  </si>
  <si>
    <t>Intermittent storage, incl. heat and cold storage</t>
  </si>
  <si>
    <t>higher penetration of RES</t>
  </si>
  <si>
    <t>6.3.4</t>
  </si>
  <si>
    <t>Safer, lighter more efficient gas storage</t>
  </si>
  <si>
    <t xml:space="preserve"> +LPG+LNG</t>
  </si>
  <si>
    <t>6.3.5</t>
  </si>
  <si>
    <t>Relible high capacity microstorage</t>
  </si>
  <si>
    <t>lightweight - low cost</t>
  </si>
  <si>
    <t>6.4</t>
  </si>
  <si>
    <t>6.4.1</t>
  </si>
  <si>
    <t>Cost effective &amp; more efficient exploration-production of hydrocarb.</t>
  </si>
  <si>
    <t>recovery +10%</t>
  </si>
  <si>
    <t>6.4.2</t>
  </si>
  <si>
    <t>Deepwaters, marginal fields and new frontiers</t>
  </si>
  <si>
    <t xml:space="preserve"> 500-3000 m</t>
  </si>
  <si>
    <t>6.4.3</t>
  </si>
  <si>
    <t>Reduced environmental impact and safe offshore production</t>
  </si>
  <si>
    <t>removal of installations</t>
  </si>
  <si>
    <t>6.5</t>
  </si>
  <si>
    <t>6.5.1</t>
  </si>
  <si>
    <t>Wind turbine components (=offshore)</t>
  </si>
  <si>
    <t>0,035E/KWh</t>
  </si>
  <si>
    <t>6.5.2</t>
  </si>
  <si>
    <t>PV and solar thermal</t>
  </si>
  <si>
    <t>&lt;1E/Wp  0,04E/KWh</t>
  </si>
  <si>
    <t>6.5.3</t>
  </si>
  <si>
    <t>Cost effective components for biomass and waste</t>
  </si>
  <si>
    <t>crops, biofuel production</t>
  </si>
  <si>
    <t>6.5.4</t>
  </si>
  <si>
    <t>&lt;cost</t>
  </si>
  <si>
    <t>6.6</t>
  </si>
  <si>
    <t>6.6.1</t>
  </si>
  <si>
    <t>Technological change anticipation</t>
  </si>
  <si>
    <t>scenarios, tools</t>
  </si>
  <si>
    <t>AM</t>
  </si>
  <si>
    <t>6.6.2</t>
  </si>
  <si>
    <t>Prospective and policy impact analysis</t>
  </si>
  <si>
    <t>taxes</t>
  </si>
  <si>
    <t>6.6.3</t>
  </si>
  <si>
    <t>Market changes and technology absorption</t>
  </si>
  <si>
    <t>barriers</t>
  </si>
  <si>
    <t>ENERGIE Programme (1999-2002)</t>
  </si>
  <si>
    <t>Η διαδικασία</t>
  </si>
  <si>
    <t>Προετοιμασία πρότασης</t>
  </si>
  <si>
    <t>-</t>
  </si>
  <si>
    <t>τουλάχιστον 2 μέλη απο 2 διαφορετικές χώρες</t>
  </si>
  <si>
    <t>αξιόπιστοι συνέταιροι</t>
  </si>
  <si>
    <t>Είδος πρότασης:</t>
  </si>
  <si>
    <t>DM</t>
  </si>
  <si>
    <t>Demonstration projects</t>
  </si>
  <si>
    <t>RS</t>
  </si>
  <si>
    <t>R&amp;D projects</t>
  </si>
  <si>
    <t>GA</t>
  </si>
  <si>
    <t>Generic activities</t>
  </si>
  <si>
    <t>CM</t>
  </si>
  <si>
    <t>Combined DM and RS</t>
  </si>
  <si>
    <t>CA</t>
  </si>
  <si>
    <t>Conserted actions</t>
  </si>
  <si>
    <t>Υποβολή πρότασης</t>
  </si>
  <si>
    <t>στις Βρυξέλλες DGXII</t>
  </si>
  <si>
    <t>κατα προτίμηση με e-mail</t>
  </si>
  <si>
    <t>Αξιολόγηση</t>
  </si>
  <si>
    <t>Αποτελέσματα</t>
  </si>
  <si>
    <t>Commission experts DGXII and DGXVII</t>
  </si>
  <si>
    <t>Eligible proposals</t>
  </si>
  <si>
    <t>External experts</t>
  </si>
  <si>
    <t>WF</t>
  </si>
  <si>
    <t>R</t>
  </si>
  <si>
    <t>WN</t>
  </si>
  <si>
    <t xml:space="preserve">Step by step prosedure: </t>
  </si>
  <si>
    <t>after negotiations with the proposers</t>
  </si>
  <si>
    <t>keeping the budget stable</t>
  </si>
  <si>
    <t xml:space="preserve">following internal commitments </t>
  </si>
  <si>
    <t>taking into consideration the opinion of the Committee</t>
  </si>
  <si>
    <t>1st step</t>
  </si>
  <si>
    <t>2nd step</t>
  </si>
  <si>
    <t>3d step…</t>
  </si>
  <si>
    <t>IN-1</t>
  </si>
  <si>
    <t>budget</t>
  </si>
  <si>
    <t>Contracts</t>
  </si>
  <si>
    <t>IN-2</t>
  </si>
  <si>
    <t>IN-3</t>
  </si>
  <si>
    <t>RL</t>
  </si>
  <si>
    <t>ENERGIE 1999 - Ελληνική επιτυχία στο Πρόγραμμα</t>
  </si>
  <si>
    <t>Ελληνικές και ελληνικής συμμετοχής προτάσεις που υποβλήθηκαν</t>
  </si>
  <si>
    <t>Ελληνικές προτάσεις που προκρίθηκαν</t>
  </si>
  <si>
    <t>Ελληνικής συμμετοχής προτάσεις που προκρίθηκαν</t>
  </si>
  <si>
    <t>Σύνολο</t>
  </si>
  <si>
    <t>Πρόκριση</t>
  </si>
  <si>
    <t>Συνολικός προυπολογισμός του Προγράμματος το 1999 (MEURO)</t>
  </si>
  <si>
    <t>Ελληνικές προτάσεις που προκρίθηκαν (MEURO)</t>
  </si>
  <si>
    <t>Ελληνική επιτυχία στο Πρόγραμμα (ελληνικές προτάσεις μόνο)</t>
  </si>
  <si>
    <t>Ελληνική συμμετοχή στον πρώτο διαγωνισμό (1999)</t>
  </si>
  <si>
    <r>
      <t xml:space="preserve">ΕL </t>
    </r>
    <r>
      <rPr>
        <sz val="8"/>
        <rFont val="Arial"/>
        <family val="0"/>
      </rPr>
      <t>προτάσεις</t>
    </r>
  </si>
  <si>
    <t>Research and Technological development of a Generic Nature</t>
  </si>
  <si>
    <t>OPET</t>
  </si>
  <si>
    <t>ΣΥΝΟΛΟ</t>
  </si>
  <si>
    <t>ENERGIE 2000 Α - Ελληνική επιτυχία στο Πρόγραμμα</t>
  </si>
  <si>
    <t>Συνολικός προυπολογισμός του Προγράμματος το 2000 Α (MEURO)</t>
  </si>
  <si>
    <t>Ελληνικό μέρος των προτάσεων που προκρίθηκαν (MEURO)</t>
  </si>
  <si>
    <t>Ελληνική συμμετοχή στον δεύτερο διαγωνισμό (2000 Α)</t>
  </si>
  <si>
    <r>
      <t xml:space="preserve">EL </t>
    </r>
    <r>
      <rPr>
        <sz val="8"/>
        <rFont val="Arial"/>
        <family val="0"/>
      </rPr>
      <t>προτάσεις</t>
    </r>
  </si>
  <si>
    <t xml:space="preserve">Οδηγίες </t>
  </si>
  <si>
    <t xml:space="preserve">για τον τρέχοντα 3ο διαγωνισμό </t>
  </si>
  <si>
    <t>διατίθενται στο CORDIS</t>
  </si>
  <si>
    <t>http://.cordis.lu/eecd/calls/b-200001.htm</t>
  </si>
</sst>
</file>

<file path=xl/styles.xml><?xml version="1.0" encoding="utf-8"?>
<styleSheet xmlns="http://schemas.openxmlformats.org/spreadsheetml/2006/main">
  <numFmts count="13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b/>
      <sz val="16"/>
      <name val="Arial"/>
      <family val="2"/>
    </font>
    <font>
      <b/>
      <i/>
      <sz val="12"/>
      <name val="Arial"/>
      <family val="0"/>
    </font>
    <font>
      <sz val="14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9" fontId="4" fillId="0" borderId="6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 vertical="top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Continuous" vertical="center" wrapText="1"/>
    </xf>
    <xf numFmtId="0" fontId="4" fillId="0" borderId="12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Continuous"/>
    </xf>
    <xf numFmtId="0" fontId="0" fillId="0" borderId="6" xfId="0" applyBorder="1" applyAlignment="1">
      <alignment/>
    </xf>
    <xf numFmtId="0" fontId="4" fillId="0" borderId="8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9" fontId="12" fillId="0" borderId="10" xfId="19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9" fontId="12" fillId="0" borderId="15" xfId="19" applyFont="1" applyBorder="1" applyAlignment="1">
      <alignment horizontal="center" vertical="center" wrapText="1"/>
    </xf>
    <xf numFmtId="9" fontId="12" fillId="0" borderId="11" xfId="19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12" fillId="0" borderId="12" xfId="19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11" fillId="0" borderId="14" xfId="0" applyFont="1" applyBorder="1" applyAlignment="1">
      <alignment horizontal="centerContinuous"/>
    </xf>
    <xf numFmtId="0" fontId="15" fillId="0" borderId="14" xfId="0" applyFont="1" applyBorder="1" applyAlignment="1">
      <alignment horizontal="centerContinuous"/>
    </xf>
    <xf numFmtId="0" fontId="15" fillId="0" borderId="10" xfId="0" applyFont="1" applyBorder="1" applyAlignment="1">
      <alignment/>
    </xf>
    <xf numFmtId="0" fontId="15" fillId="0" borderId="5" xfId="0" applyFont="1" applyBorder="1" applyAlignment="1">
      <alignment/>
    </xf>
    <xf numFmtId="0" fontId="0" fillId="0" borderId="5" xfId="0" applyBorder="1" applyAlignment="1">
      <alignment/>
    </xf>
    <xf numFmtId="0" fontId="11" fillId="0" borderId="1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0" xfId="0" applyFont="1" applyBorder="1" applyAlignment="1">
      <alignment horizontal="centerContinuous"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 horizontal="centerContinuous"/>
    </xf>
    <xf numFmtId="0" fontId="15" fillId="0" borderId="17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8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" xfId="0" applyBorder="1" applyAlignment="1">
      <alignment/>
    </xf>
    <xf numFmtId="0" fontId="6" fillId="2" borderId="8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19" xfId="0" applyBorder="1" applyAlignment="1">
      <alignment/>
    </xf>
    <xf numFmtId="0" fontId="6" fillId="0" borderId="18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19" xfId="0" applyFill="1" applyBorder="1" applyAlignment="1">
      <alignment/>
    </xf>
    <xf numFmtId="0" fontId="6" fillId="2" borderId="18" xfId="0" applyFont="1" applyFill="1" applyBorder="1" applyAlignment="1">
      <alignment horizontal="centerContinuous"/>
    </xf>
    <xf numFmtId="0" fontId="0" fillId="2" borderId="20" xfId="0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7" xfId="0" applyBorder="1" applyAlignment="1">
      <alignment/>
    </xf>
    <xf numFmtId="0" fontId="14" fillId="0" borderId="5" xfId="0" applyFont="1" applyBorder="1" applyAlignment="1">
      <alignment/>
    </xf>
    <xf numFmtId="0" fontId="6" fillId="0" borderId="2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centerContinuous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centerContinuous"/>
    </xf>
    <xf numFmtId="0" fontId="0" fillId="0" borderId="11" xfId="0" applyBorder="1" applyAlignment="1">
      <alignment horizontal="centerContinuous"/>
    </xf>
    <xf numFmtId="9" fontId="4" fillId="0" borderId="0" xfId="19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8" xfId="19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5" xfId="0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THERMIE Type A - TRANSPORT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'[1]Sheet6'!$B$2</c:f>
              <c:strCache>
                <c:ptCount val="1"/>
                <c:pt idx="0">
                  <c:v>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'[1]Sheet6'!$A$3:$A$6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'[1]Sheet6'!$B$3:$B$6</c:f>
              <c:numCache>
                <c:ptCount val="4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'[1]Sheet6'!$D$2</c:f>
              <c:strCache>
                <c:ptCount val="1"/>
                <c:pt idx="0">
                  <c:v>Support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'[1]Sheet6'!$A$3:$A$6</c:f>
              <c:numCache>
                <c:ptCount val="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</c:numCache>
            </c:numRef>
          </c:cat>
          <c:val>
            <c:numRef>
              <c:f>'[1]Sheet6'!$D$3:$D$6</c:f>
              <c:numCache>
                <c:ptCount val="4"/>
                <c:pt idx="0">
                  <c:v>7.1</c:v>
                </c:pt>
                <c:pt idx="1">
                  <c:v>21.1</c:v>
                </c:pt>
                <c:pt idx="2">
                  <c:v>5.5</c:v>
                </c:pt>
                <c:pt idx="3">
                  <c:v>5.4</c:v>
                </c:pt>
              </c:numCache>
            </c:numRef>
          </c:val>
        </c:ser>
        <c:axId val="42422647"/>
        <c:axId val="46259504"/>
      </c:bar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259504"/>
        <c:crosses val="autoZero"/>
        <c:auto val="0"/>
        <c:lblOffset val="100"/>
        <c:noMultiLvlLbl val="0"/>
      </c:catAx>
      <c:valAx>
        <c:axId val="462595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2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THERMIE Type A 1995-98 TRANSPORT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'[1]Sheet6'!$B$41</c:f>
              <c:strCache>
                <c:ptCount val="1"/>
                <c:pt idx="0">
                  <c:v>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('[1]Sheet6'!$A$42,'[1]Sheet6'!$A$46:$A$48)</c:f>
              <c:numCache>
                <c:ptCount val="4"/>
                <c:pt idx="0">
                  <c:v>FUEL</c:v>
                </c:pt>
                <c:pt idx="1">
                  <c:v>VEHICLE</c:v>
                </c:pt>
                <c:pt idx="2">
                  <c:v>TRAFFIC MANAG.</c:v>
                </c:pt>
                <c:pt idx="3">
                  <c:v>COMB. TECH.</c:v>
                </c:pt>
              </c:numCache>
            </c:numRef>
          </c:cat>
          <c:val>
            <c:numRef>
              <c:f>('[1]Sheet6'!$B$42,'[1]Sheet6'!$B$46:$B$48)</c:f>
              <c:numCache>
                <c:ptCount val="4"/>
                <c:pt idx="0">
                  <c:v>16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'[1]Sheet6'!$D$41</c:f>
              <c:strCache>
                <c:ptCount val="1"/>
                <c:pt idx="0">
                  <c:v>EC Support (Mecu)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('[1]Sheet6'!$A$42,'[1]Sheet6'!$A$46:$A$48)</c:f>
              <c:numCache>
                <c:ptCount val="4"/>
                <c:pt idx="0">
                  <c:v>FUEL</c:v>
                </c:pt>
                <c:pt idx="1">
                  <c:v>VEHICLE</c:v>
                </c:pt>
                <c:pt idx="2">
                  <c:v>TRAFFIC MANAG.</c:v>
                </c:pt>
                <c:pt idx="3">
                  <c:v>COMB. TECH.</c:v>
                </c:pt>
              </c:numCache>
            </c:numRef>
          </c:cat>
          <c:val>
            <c:numRef>
              <c:f>('[1]Sheet6'!$D$42,'[1]Sheet6'!$D$46:$D$48)</c:f>
              <c:numCache>
                <c:ptCount val="4"/>
                <c:pt idx="0">
                  <c:v>22.4</c:v>
                </c:pt>
                <c:pt idx="1">
                  <c:v>1.3</c:v>
                </c:pt>
                <c:pt idx="2">
                  <c:v>3.1</c:v>
                </c:pt>
                <c:pt idx="3">
                  <c:v>12.3</c:v>
                </c:pt>
              </c:numCache>
            </c:numRef>
          </c:val>
        </c:ser>
        <c:axId val="13682353"/>
        <c:axId val="56032314"/>
      </c:bar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032314"/>
        <c:crosses val="autoZero"/>
        <c:auto val="0"/>
        <c:lblOffset val="100"/>
        <c:noMultiLvlLbl val="0"/>
      </c:catAx>
      <c:valAx>
        <c:axId val="56032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THERMIE Type A 1995-98 TRANSPORT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'[1]Sheet6'!$B$41</c:f>
              <c:strCache>
                <c:ptCount val="1"/>
                <c:pt idx="0">
                  <c:v>Projects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'[1]Sheet6'!$A$43:$A$48</c:f>
              <c:numCache>
                <c:ptCount val="6"/>
                <c:pt idx="0">
                  <c:v>OG</c:v>
                </c:pt>
                <c:pt idx="1">
                  <c:v>EV</c:v>
                </c:pt>
                <c:pt idx="2">
                  <c:v>FC</c:v>
                </c:pt>
                <c:pt idx="3">
                  <c:v>VEHICLE</c:v>
                </c:pt>
                <c:pt idx="4">
                  <c:v>TRAFFIC MANAG.</c:v>
                </c:pt>
                <c:pt idx="5">
                  <c:v>COMB. TECH.</c:v>
                </c:pt>
              </c:numCache>
            </c:numRef>
          </c:cat>
          <c:val>
            <c:numRef>
              <c:f>'[1]Sheet6'!$B$43:$B$48</c:f>
              <c:numCache>
                <c:ptCount val="6"/>
                <c:pt idx="0">
                  <c:v>5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'[1]Sheet6'!$D$41</c:f>
              <c:strCache>
                <c:ptCount val="1"/>
                <c:pt idx="0">
                  <c:v>EC Support (Mecu)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'[1]Sheet6'!$A$43:$A$48</c:f>
              <c:numCache>
                <c:ptCount val="6"/>
                <c:pt idx="0">
                  <c:v>OG</c:v>
                </c:pt>
                <c:pt idx="1">
                  <c:v>EV</c:v>
                </c:pt>
                <c:pt idx="2">
                  <c:v>FC</c:v>
                </c:pt>
                <c:pt idx="3">
                  <c:v>VEHICLE</c:v>
                </c:pt>
                <c:pt idx="4">
                  <c:v>TRAFFIC MANAG.</c:v>
                </c:pt>
                <c:pt idx="5">
                  <c:v>COMB. TECH.</c:v>
                </c:pt>
              </c:numCache>
            </c:numRef>
          </c:cat>
          <c:val>
            <c:numRef>
              <c:f>'[1]Sheet6'!$D$43:$D$48</c:f>
              <c:numCache>
                <c:ptCount val="6"/>
                <c:pt idx="0">
                  <c:v>9.6</c:v>
                </c:pt>
                <c:pt idx="1">
                  <c:v>9.3</c:v>
                </c:pt>
                <c:pt idx="2">
                  <c:v>3.5</c:v>
                </c:pt>
                <c:pt idx="3">
                  <c:v>1.3</c:v>
                </c:pt>
                <c:pt idx="4">
                  <c:v>3.1</c:v>
                </c:pt>
                <c:pt idx="5">
                  <c:v>12.3</c:v>
                </c:pt>
              </c:numCache>
            </c:numRef>
          </c:val>
        </c:ser>
        <c:axId val="34528779"/>
        <c:axId val="42323556"/>
      </c:bar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23556"/>
        <c:crosses val="autoZero"/>
        <c:auto val="0"/>
        <c:lblOffset val="100"/>
        <c:noMultiLvlLbl val="0"/>
      </c:catAx>
      <c:valAx>
        <c:axId val="42323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28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THERMIE 1990-94 
BUILDING Projects (Mecu)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Sheet9!#REF!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Sheet9!#REF!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Sheet9!#REF!</c:f>
              <c:numCache>
                <c:ptCount val="1"/>
                <c:pt idx="0">
                  <c:v>1</c:v>
                </c:pt>
              </c:numCache>
            </c:numRef>
          </c:val>
        </c:ser>
        <c:axId val="45367685"/>
        <c:axId val="5655982"/>
      </c:bar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5982"/>
        <c:crosses val="autoZero"/>
        <c:auto val="0"/>
        <c:lblOffset val="100"/>
        <c:noMultiLvlLbl val="0"/>
      </c:catAx>
      <c:valAx>
        <c:axId val="5655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67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THERMIE Type A 1995-98 Building Projects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Sheet10!#REF!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Sheet10!#REF!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Sheet10!#REF!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Sheet10!#REF!</c:f>
              <c:numCache>
                <c:ptCount val="1"/>
                <c:pt idx="0">
                  <c:v>1</c:v>
                </c:pt>
              </c:numCache>
            </c:numRef>
          </c:val>
        </c:ser>
        <c:axId val="50903839"/>
        <c:axId val="55481368"/>
      </c:barChart>
      <c:catAx>
        <c:axId val="50903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81368"/>
        <c:crosses val="autoZero"/>
        <c:auto val="0"/>
        <c:lblOffset val="100"/>
        <c:noMultiLvlLbl val="0"/>
      </c:catAx>
      <c:valAx>
        <c:axId val="554813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3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THERMIE Type A 1995-98 BUILDING Projects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Sheet10!#REF!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Sheet10!#REF!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Sheet10!#REF!</c:f>
              <c:numCache>
                <c:ptCount val="1"/>
                <c:pt idx="0">
                  <c:v>1</c:v>
                </c:pt>
              </c:numCache>
            </c:numRef>
          </c:val>
        </c:ser>
        <c:axId val="29570265"/>
        <c:axId val="64805794"/>
      </c:bar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805794"/>
        <c:crosses val="autoZero"/>
        <c:auto val="0"/>
        <c:lblOffset val="100"/>
        <c:noMultiLvlLbl val="0"/>
      </c:catAx>
      <c:valAx>
        <c:axId val="64805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70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6</xdr:row>
      <xdr:rowOff>142875</xdr:rowOff>
    </xdr:from>
    <xdr:to>
      <xdr:col>2</xdr:col>
      <xdr:colOff>161925</xdr:colOff>
      <xdr:row>6</xdr:row>
      <xdr:rowOff>142875</xdr:rowOff>
    </xdr:to>
    <xdr:sp>
      <xdr:nvSpPr>
        <xdr:cNvPr id="1" name="Line 24"/>
        <xdr:cNvSpPr>
          <a:spLocks/>
        </xdr:cNvSpPr>
      </xdr:nvSpPr>
      <xdr:spPr>
        <a:xfrm>
          <a:off x="1838325" y="22098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1228725</xdr:colOff>
      <xdr:row>12</xdr:row>
      <xdr:rowOff>66675</xdr:rowOff>
    </xdr:from>
    <xdr:to>
      <xdr:col>2</xdr:col>
      <xdr:colOff>161925</xdr:colOff>
      <xdr:row>12</xdr:row>
      <xdr:rowOff>66675</xdr:rowOff>
    </xdr:to>
    <xdr:sp>
      <xdr:nvSpPr>
        <xdr:cNvPr id="2" name="Line 25"/>
        <xdr:cNvSpPr>
          <a:spLocks/>
        </xdr:cNvSpPr>
      </xdr:nvSpPr>
      <xdr:spPr>
        <a:xfrm>
          <a:off x="1838325" y="34290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32</xdr:row>
      <xdr:rowOff>38100</xdr:rowOff>
    </xdr:from>
    <xdr:to>
      <xdr:col>3</xdr:col>
      <xdr:colOff>781050</xdr:colOff>
      <xdr:row>32</xdr:row>
      <xdr:rowOff>180975</xdr:rowOff>
    </xdr:to>
    <xdr:sp>
      <xdr:nvSpPr>
        <xdr:cNvPr id="3" name="Line 26"/>
        <xdr:cNvSpPr>
          <a:spLocks/>
        </xdr:cNvSpPr>
      </xdr:nvSpPr>
      <xdr:spPr>
        <a:xfrm flipV="1">
          <a:off x="3886200" y="7715250"/>
          <a:ext cx="2762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1219200</xdr:colOff>
      <xdr:row>3</xdr:row>
      <xdr:rowOff>361950</xdr:rowOff>
    </xdr:from>
    <xdr:to>
      <xdr:col>2</xdr:col>
      <xdr:colOff>152400</xdr:colOff>
      <xdr:row>3</xdr:row>
      <xdr:rowOff>361950</xdr:rowOff>
    </xdr:to>
    <xdr:sp>
      <xdr:nvSpPr>
        <xdr:cNvPr id="4" name="Line 27"/>
        <xdr:cNvSpPr>
          <a:spLocks/>
        </xdr:cNvSpPr>
      </xdr:nvSpPr>
      <xdr:spPr>
        <a:xfrm>
          <a:off x="1828800" y="9810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1295400</xdr:colOff>
      <xdr:row>17</xdr:row>
      <xdr:rowOff>76200</xdr:rowOff>
    </xdr:from>
    <xdr:to>
      <xdr:col>4</xdr:col>
      <xdr:colOff>161925</xdr:colOff>
      <xdr:row>17</xdr:row>
      <xdr:rowOff>76200</xdr:rowOff>
    </xdr:to>
    <xdr:sp>
      <xdr:nvSpPr>
        <xdr:cNvPr id="5" name="Line 28"/>
        <xdr:cNvSpPr>
          <a:spLocks/>
        </xdr:cNvSpPr>
      </xdr:nvSpPr>
      <xdr:spPr>
        <a:xfrm>
          <a:off x="4676775" y="43719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1304925</xdr:colOff>
      <xdr:row>12</xdr:row>
      <xdr:rowOff>85725</xdr:rowOff>
    </xdr:from>
    <xdr:to>
      <xdr:col>4</xdr:col>
      <xdr:colOff>171450</xdr:colOff>
      <xdr:row>12</xdr:row>
      <xdr:rowOff>85725</xdr:rowOff>
    </xdr:to>
    <xdr:sp>
      <xdr:nvSpPr>
        <xdr:cNvPr id="6" name="Line 29"/>
        <xdr:cNvSpPr>
          <a:spLocks/>
        </xdr:cNvSpPr>
      </xdr:nvSpPr>
      <xdr:spPr>
        <a:xfrm>
          <a:off x="4686300" y="34480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1285875</xdr:colOff>
      <xdr:row>12</xdr:row>
      <xdr:rowOff>85725</xdr:rowOff>
    </xdr:from>
    <xdr:to>
      <xdr:col>3</xdr:col>
      <xdr:colOff>152400</xdr:colOff>
      <xdr:row>12</xdr:row>
      <xdr:rowOff>85725</xdr:rowOff>
    </xdr:to>
    <xdr:sp>
      <xdr:nvSpPr>
        <xdr:cNvPr id="7" name="Line 30"/>
        <xdr:cNvSpPr>
          <a:spLocks/>
        </xdr:cNvSpPr>
      </xdr:nvSpPr>
      <xdr:spPr>
        <a:xfrm>
          <a:off x="3248025" y="34480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1304925</xdr:colOff>
      <xdr:row>6</xdr:row>
      <xdr:rowOff>152400</xdr:rowOff>
    </xdr:from>
    <xdr:to>
      <xdr:col>4</xdr:col>
      <xdr:colOff>171450</xdr:colOff>
      <xdr:row>6</xdr:row>
      <xdr:rowOff>152400</xdr:rowOff>
    </xdr:to>
    <xdr:sp>
      <xdr:nvSpPr>
        <xdr:cNvPr id="8" name="Line 31"/>
        <xdr:cNvSpPr>
          <a:spLocks/>
        </xdr:cNvSpPr>
      </xdr:nvSpPr>
      <xdr:spPr>
        <a:xfrm>
          <a:off x="4686300" y="22193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1295400</xdr:colOff>
      <xdr:row>3</xdr:row>
      <xdr:rowOff>333375</xdr:rowOff>
    </xdr:from>
    <xdr:to>
      <xdr:col>4</xdr:col>
      <xdr:colOff>161925</xdr:colOff>
      <xdr:row>3</xdr:row>
      <xdr:rowOff>333375</xdr:rowOff>
    </xdr:to>
    <xdr:sp>
      <xdr:nvSpPr>
        <xdr:cNvPr id="9" name="Line 32"/>
        <xdr:cNvSpPr>
          <a:spLocks/>
        </xdr:cNvSpPr>
      </xdr:nvSpPr>
      <xdr:spPr>
        <a:xfrm>
          <a:off x="4676775" y="9525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1295400</xdr:colOff>
      <xdr:row>3</xdr:row>
      <xdr:rowOff>333375</xdr:rowOff>
    </xdr:from>
    <xdr:to>
      <xdr:col>3</xdr:col>
      <xdr:colOff>161925</xdr:colOff>
      <xdr:row>3</xdr:row>
      <xdr:rowOff>333375</xdr:rowOff>
    </xdr:to>
    <xdr:sp>
      <xdr:nvSpPr>
        <xdr:cNvPr id="10" name="Line 33"/>
        <xdr:cNvSpPr>
          <a:spLocks/>
        </xdr:cNvSpPr>
      </xdr:nvSpPr>
      <xdr:spPr>
        <a:xfrm>
          <a:off x="3257550" y="9525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609600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0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0</xdr:row>
      <xdr:rowOff>0</xdr:rowOff>
    </xdr:from>
    <xdr:to>
      <xdr:col>21</xdr:col>
      <xdr:colOff>161925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2230100" y="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0</xdr:row>
      <xdr:rowOff>0</xdr:rowOff>
    </xdr:from>
    <xdr:to>
      <xdr:col>21</xdr:col>
      <xdr:colOff>161925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2230100" y="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714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Orizontal Programmes</a:t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790950" y="0"/>
          <a:ext cx="18002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9</xdr:col>
      <xdr:colOff>123825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3714750" y="0"/>
          <a:ext cx="19145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943100" y="0"/>
          <a:ext cx="1638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Energy
1004 Meuro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5" name="Text 5"/>
        <xdr:cNvSpPr txBox="1">
          <a:spLocks noChangeArrowheads="1"/>
        </xdr:cNvSpPr>
      </xdr:nvSpPr>
      <xdr:spPr>
        <a:xfrm>
          <a:off x="0" y="0"/>
          <a:ext cx="1676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Thematic Programmes
10039 Meuro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590550</xdr:colOff>
      <xdr:row>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1962150" y="0"/>
          <a:ext cx="1419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Environment and sustainable development
1044 Meuro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1962150" y="0"/>
          <a:ext cx="137160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b. 
Research and Thechnological development activities of a generic nature 
15-3,3 Meuro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04775" y="0"/>
          <a:ext cx="1323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
Quality of life and management of living resources
2239 Meuro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95250" y="0"/>
          <a:ext cx="1390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
User-friendly information society
3363 Meuro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209550" y="0"/>
          <a:ext cx="117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
Competitive and sustainable growth
2389 Meuro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00025" y="0"/>
          <a:ext cx="11620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
Energy - Environment and sustainable development
2048 Meuro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2" name="Text 13"/>
        <xdr:cNvSpPr txBox="1">
          <a:spLocks noChangeArrowheads="1"/>
        </xdr:cNvSpPr>
      </xdr:nvSpPr>
      <xdr:spPr>
        <a:xfrm>
          <a:off x="85725" y="0"/>
          <a:ext cx="1400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International cooperation
458 Meuro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95250" y="0"/>
          <a:ext cx="1390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Innovation and SMEs
350 Meuro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66675" y="0"/>
          <a:ext cx="1438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  potencial and  socio-economic research
1205 Meuro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428625</xdr:colOff>
      <xdr:row>0</xdr:row>
      <xdr:rowOff>0</xdr:rowOff>
    </xdr:to>
    <xdr:sp>
      <xdr:nvSpPr>
        <xdr:cNvPr id="15" name="Text 16"/>
        <xdr:cNvSpPr txBox="1">
          <a:spLocks noChangeArrowheads="1"/>
        </xdr:cNvSpPr>
      </xdr:nvSpPr>
      <xdr:spPr>
        <a:xfrm>
          <a:off x="1962150" y="0"/>
          <a:ext cx="1257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a.1
Sustainable management and quality of water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16" name="Text 17"/>
        <xdr:cNvSpPr txBox="1">
          <a:spLocks noChangeArrowheads="1"/>
        </xdr:cNvSpPr>
      </xdr:nvSpPr>
      <xdr:spPr>
        <a:xfrm>
          <a:off x="1962150" y="0"/>
          <a:ext cx="1266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a.2 
Global change, climate and biodiversity 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438150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1962150" y="0"/>
          <a:ext cx="1266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a.3 
Sustainable marine ecosystems 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542925</xdr:colOff>
      <xdr:row>0</xdr:row>
      <xdr:rowOff>0</xdr:rowOff>
    </xdr:to>
    <xdr:sp>
      <xdr:nvSpPr>
        <xdr:cNvPr id="18" name="Text 19"/>
        <xdr:cNvSpPr txBox="1">
          <a:spLocks noChangeArrowheads="1"/>
        </xdr:cNvSpPr>
      </xdr:nvSpPr>
      <xdr:spPr>
        <a:xfrm>
          <a:off x="1962150" y="0"/>
          <a:ext cx="137160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a.4 
The city of tomorrow and cultural heritage
170 Meuro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552450</xdr:colOff>
      <xdr:row>0</xdr:row>
      <xdr:rowOff>0</xdr:rowOff>
    </xdr:to>
    <xdr:sp>
      <xdr:nvSpPr>
        <xdr:cNvPr id="19" name="Text 20"/>
        <xdr:cNvSpPr txBox="1">
          <a:spLocks noChangeArrowheads="1"/>
        </xdr:cNvSpPr>
      </xdr:nvSpPr>
      <xdr:spPr>
        <a:xfrm>
          <a:off x="1962150" y="0"/>
          <a:ext cx="13811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a.6 
Economic and efficient energy for a competitive Europe
547-109,1 Meuro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20" name="Text 21"/>
        <xdr:cNvSpPr txBox="1">
          <a:spLocks noChangeArrowheads="1"/>
        </xdr:cNvSpPr>
      </xdr:nvSpPr>
      <xdr:spPr>
        <a:xfrm>
          <a:off x="1962150" y="0"/>
          <a:ext cx="13620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a.5
Cleaner  energy systems, including Renewables
479-95,4 Meuro</a:t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22"/>
        <xdr:cNvSpPr txBox="1">
          <a:spLocks noChangeArrowheads="1"/>
        </xdr:cNvSpPr>
      </xdr:nvSpPr>
      <xdr:spPr>
        <a:xfrm>
          <a:off x="3810000" y="0"/>
          <a:ext cx="1695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5.1  Electricity, heat and combined, redusing CO2</a:t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1657350</xdr:colOff>
      <xdr:row>0</xdr:row>
      <xdr:rowOff>0</xdr:rowOff>
    </xdr:to>
    <xdr:sp>
      <xdr:nvSpPr>
        <xdr:cNvPr id="22" name="Text 23"/>
        <xdr:cNvSpPr txBox="1">
          <a:spLocks noChangeArrowheads="1"/>
        </xdr:cNvSpPr>
      </xdr:nvSpPr>
      <xdr:spPr>
        <a:xfrm>
          <a:off x="3838575" y="0"/>
          <a:ext cx="1504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5.2    D&amp;D of RES 
(BM, WE, SE, Fuel Cells)</a:t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1657350</xdr:colOff>
      <xdr:row>0</xdr:row>
      <xdr:rowOff>0</xdr:rowOff>
    </xdr:to>
    <xdr:sp>
      <xdr:nvSpPr>
        <xdr:cNvPr id="23" name="Text 24"/>
        <xdr:cNvSpPr txBox="1">
          <a:spLocks noChangeArrowheads="1"/>
        </xdr:cNvSpPr>
      </xdr:nvSpPr>
      <xdr:spPr>
        <a:xfrm>
          <a:off x="3848100" y="0"/>
          <a:ext cx="1495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5.3    Integration of RES into energy systems</a:t>
          </a:r>
        </a:p>
      </xdr:txBody>
    </xdr:sp>
    <xdr:clientData/>
  </xdr:twoCellAnchor>
  <xdr:twoCellAnchor>
    <xdr:from>
      <xdr:col>8</xdr:col>
      <xdr:colOff>171450</xdr:colOff>
      <xdr:row>0</xdr:row>
      <xdr:rowOff>0</xdr:rowOff>
    </xdr:from>
    <xdr:to>
      <xdr:col>8</xdr:col>
      <xdr:colOff>1619250</xdr:colOff>
      <xdr:row>0</xdr:row>
      <xdr:rowOff>0</xdr:rowOff>
    </xdr:to>
    <xdr:sp>
      <xdr:nvSpPr>
        <xdr:cNvPr id="24" name="Text 25"/>
        <xdr:cNvSpPr txBox="1">
          <a:spLocks noChangeArrowheads="1"/>
        </xdr:cNvSpPr>
      </xdr:nvSpPr>
      <xdr:spPr>
        <a:xfrm>
          <a:off x="3857625" y="0"/>
          <a:ext cx="1447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5.4     Cost effective environmental abatement tech. for power production</a:t>
          </a:r>
        </a:p>
      </xdr:txBody>
    </xdr:sp>
    <xdr:clientData/>
  </xdr:twoCellAnchor>
  <xdr:twoCellAnchor>
    <xdr:from>
      <xdr:col>8</xdr:col>
      <xdr:colOff>238125</xdr:colOff>
      <xdr:row>0</xdr:row>
      <xdr:rowOff>0</xdr:rowOff>
    </xdr:from>
    <xdr:to>
      <xdr:col>8</xdr:col>
      <xdr:colOff>1657350</xdr:colOff>
      <xdr:row>0</xdr:row>
      <xdr:rowOff>0</xdr:rowOff>
    </xdr:to>
    <xdr:sp>
      <xdr:nvSpPr>
        <xdr:cNvPr id="25" name="Text 27"/>
        <xdr:cNvSpPr txBox="1">
          <a:spLocks noChangeArrowheads="1"/>
        </xdr:cNvSpPr>
      </xdr:nvSpPr>
      <xdr:spPr>
        <a:xfrm>
          <a:off x="3924300" y="0"/>
          <a:ext cx="1419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6.1   Tech. for RUE</a:t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8</xdr:col>
      <xdr:colOff>1647825</xdr:colOff>
      <xdr:row>0</xdr:row>
      <xdr:rowOff>0</xdr:rowOff>
    </xdr:to>
    <xdr:sp>
      <xdr:nvSpPr>
        <xdr:cNvPr id="26" name="Text 28"/>
        <xdr:cNvSpPr txBox="1">
          <a:spLocks noChangeArrowheads="1"/>
        </xdr:cNvSpPr>
      </xdr:nvSpPr>
      <xdr:spPr>
        <a:xfrm>
          <a:off x="3914775" y="0"/>
          <a:ext cx="1419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6.2 Tech. for transmission and distribution of energy</a:t>
          </a:r>
        </a:p>
      </xdr:txBody>
    </xdr:sp>
    <xdr:clientData/>
  </xdr:twoCellAnchor>
  <xdr:twoCellAnchor>
    <xdr:from>
      <xdr:col>8</xdr:col>
      <xdr:colOff>247650</xdr:colOff>
      <xdr:row>0</xdr:row>
      <xdr:rowOff>0</xdr:rowOff>
    </xdr:from>
    <xdr:to>
      <xdr:col>8</xdr:col>
      <xdr:colOff>1638300</xdr:colOff>
      <xdr:row>0</xdr:row>
      <xdr:rowOff>0</xdr:rowOff>
    </xdr:to>
    <xdr:sp>
      <xdr:nvSpPr>
        <xdr:cNvPr id="27" name="Text 29"/>
        <xdr:cNvSpPr txBox="1">
          <a:spLocks noChangeArrowheads="1"/>
        </xdr:cNvSpPr>
      </xdr:nvSpPr>
      <xdr:spPr>
        <a:xfrm>
          <a:off x="3933825" y="0"/>
          <a:ext cx="1390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6.3     Tech. for storage of energy</a:t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1647825</xdr:colOff>
      <xdr:row>0</xdr:row>
      <xdr:rowOff>0</xdr:rowOff>
    </xdr:to>
    <xdr:sp>
      <xdr:nvSpPr>
        <xdr:cNvPr id="28" name="Text 30"/>
        <xdr:cNvSpPr txBox="1">
          <a:spLocks noChangeArrowheads="1"/>
        </xdr:cNvSpPr>
      </xdr:nvSpPr>
      <xdr:spPr>
        <a:xfrm>
          <a:off x="3895725" y="0"/>
          <a:ext cx="1438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6.4   Efficient tech. for axploration, extraction and production of OG  </a:t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8</xdr:col>
      <xdr:colOff>1609725</xdr:colOff>
      <xdr:row>0</xdr:row>
      <xdr:rowOff>0</xdr:rowOff>
    </xdr:to>
    <xdr:sp>
      <xdr:nvSpPr>
        <xdr:cNvPr id="29" name="Text 31"/>
        <xdr:cNvSpPr txBox="1">
          <a:spLocks noChangeArrowheads="1"/>
        </xdr:cNvSpPr>
      </xdr:nvSpPr>
      <xdr:spPr>
        <a:xfrm>
          <a:off x="3867150" y="0"/>
          <a:ext cx="1428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6.5   Improving the efficiency of RES</a:t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1619250</xdr:colOff>
      <xdr:row>0</xdr:row>
      <xdr:rowOff>0</xdr:rowOff>
    </xdr:to>
    <xdr:sp>
      <xdr:nvSpPr>
        <xdr:cNvPr id="30" name="Text 32"/>
        <xdr:cNvSpPr txBox="1">
          <a:spLocks noChangeArrowheads="1"/>
        </xdr:cNvSpPr>
      </xdr:nvSpPr>
      <xdr:spPr>
        <a:xfrm>
          <a:off x="3848100" y="0"/>
          <a:ext cx="1457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6.6   Elaboration of senarios on supply and demand tech. - market </a:t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31" name="Text 34"/>
        <xdr:cNvSpPr txBox="1">
          <a:spLocks noChangeArrowheads="1"/>
        </xdr:cNvSpPr>
      </xdr:nvSpPr>
      <xdr:spPr>
        <a:xfrm>
          <a:off x="3790950" y="0"/>
          <a:ext cx="181927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Tools for tech assessment
Methodologies for analysis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32" name="Text 36"/>
        <xdr:cNvSpPr txBox="1">
          <a:spLocks noChangeArrowheads="1"/>
        </xdr:cNvSpPr>
      </xdr:nvSpPr>
      <xdr:spPr>
        <a:xfrm>
          <a:off x="3686175" y="0"/>
          <a:ext cx="19621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(mainly studies to support RUE strategies for 6.1)</a:t>
          </a:r>
        </a:p>
      </xdr:txBody>
    </xdr:sp>
    <xdr:clientData/>
  </xdr:twoCellAnchor>
  <xdr:twoCellAnchor>
    <xdr:from>
      <xdr:col>8</xdr:col>
      <xdr:colOff>342900</xdr:colOff>
      <xdr:row>0</xdr:row>
      <xdr:rowOff>0</xdr:rowOff>
    </xdr:from>
    <xdr:to>
      <xdr:col>8</xdr:col>
      <xdr:colOff>1533525</xdr:colOff>
      <xdr:row>0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4029075" y="0"/>
          <a:ext cx="1190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development and Resources</a:t>
          </a:r>
        </a:p>
      </xdr:txBody>
    </xdr:sp>
    <xdr:clientData/>
  </xdr:twoCellAnchor>
  <xdr:twoCellAnchor>
    <xdr:from>
      <xdr:col>8</xdr:col>
      <xdr:colOff>333375</xdr:colOff>
      <xdr:row>0</xdr:row>
      <xdr:rowOff>0</xdr:rowOff>
    </xdr:from>
    <xdr:to>
      <xdr:col>8</xdr:col>
      <xdr:colOff>1552575</xdr:colOff>
      <xdr:row>0</xdr:row>
      <xdr:rowOff>0</xdr:rowOff>
    </xdr:to>
    <xdr:sp>
      <xdr:nvSpPr>
        <xdr:cNvPr id="34" name="Text 39"/>
        <xdr:cNvSpPr txBox="1">
          <a:spLocks noChangeArrowheads="1"/>
        </xdr:cNvSpPr>
      </xdr:nvSpPr>
      <xdr:spPr>
        <a:xfrm>
          <a:off x="4019550" y="0"/>
          <a:ext cx="1219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Cultural heritage</a:t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1533525</xdr:colOff>
      <xdr:row>0</xdr:row>
      <xdr:rowOff>0</xdr:rowOff>
    </xdr:to>
    <xdr:sp>
      <xdr:nvSpPr>
        <xdr:cNvPr id="35" name="Text 40"/>
        <xdr:cNvSpPr txBox="1">
          <a:spLocks noChangeArrowheads="1"/>
        </xdr:cNvSpPr>
      </xdr:nvSpPr>
      <xdr:spPr>
        <a:xfrm>
          <a:off x="4000500" y="0"/>
          <a:ext cx="1219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Built environment</a:t>
          </a:r>
        </a:p>
      </xdr:txBody>
    </xdr:sp>
    <xdr:clientData/>
  </xdr:twoCellAnchor>
  <xdr:twoCellAnchor>
    <xdr:from>
      <xdr:col>8</xdr:col>
      <xdr:colOff>323850</xdr:colOff>
      <xdr:row>0</xdr:row>
      <xdr:rowOff>0</xdr:rowOff>
    </xdr:from>
    <xdr:to>
      <xdr:col>8</xdr:col>
      <xdr:colOff>1552575</xdr:colOff>
      <xdr:row>0</xdr:row>
      <xdr:rowOff>0</xdr:rowOff>
    </xdr:to>
    <xdr:sp>
      <xdr:nvSpPr>
        <xdr:cNvPr id="36" name="Text 41"/>
        <xdr:cNvSpPr txBox="1">
          <a:spLocks noChangeArrowheads="1"/>
        </xdr:cNvSpPr>
      </xdr:nvSpPr>
      <xdr:spPr>
        <a:xfrm>
          <a:off x="4010025" y="0"/>
          <a:ext cx="1228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Urban Transport</a:t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1304925</xdr:colOff>
      <xdr:row>0</xdr:row>
      <xdr:rowOff>0</xdr:rowOff>
    </xdr:to>
    <xdr:sp>
      <xdr:nvSpPr>
        <xdr:cNvPr id="37" name="Text 42"/>
        <xdr:cNvSpPr txBox="1">
          <a:spLocks noChangeArrowheads="1"/>
        </xdr:cNvSpPr>
      </xdr:nvSpPr>
      <xdr:spPr>
        <a:xfrm>
          <a:off x="3819525" y="0"/>
          <a:ext cx="1171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Areas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38" name="Text 43"/>
        <xdr:cNvSpPr txBox="1">
          <a:spLocks noChangeArrowheads="1"/>
        </xdr:cNvSpPr>
      </xdr:nvSpPr>
      <xdr:spPr>
        <a:xfrm>
          <a:off x="57150" y="0"/>
          <a:ext cx="1428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Direct actions JRC 
688 Meuro</a:t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39" name="Text 45"/>
        <xdr:cNvSpPr txBox="1">
          <a:spLocks noChangeArrowheads="1"/>
        </xdr:cNvSpPr>
      </xdr:nvSpPr>
      <xdr:spPr>
        <a:xfrm>
          <a:off x="1962150" y="0"/>
          <a:ext cx="1362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Key Actions</a:t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40" name="Text 46"/>
        <xdr:cNvSpPr txBox="1">
          <a:spLocks noChangeArrowheads="1"/>
        </xdr:cNvSpPr>
      </xdr:nvSpPr>
      <xdr:spPr>
        <a:xfrm>
          <a:off x="95250" y="0"/>
          <a:ext cx="1552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5th F.P
12740 Meuro</a:t>
          </a:r>
        </a:p>
      </xdr:txBody>
    </xdr:sp>
    <xdr:clientData/>
  </xdr:twoCellAnchor>
  <xdr:twoCellAnchor>
    <xdr:from>
      <xdr:col>0</xdr:col>
      <xdr:colOff>0</xdr:colOff>
      <xdr:row>35</xdr:row>
      <xdr:rowOff>57150</xdr:rowOff>
    </xdr:from>
    <xdr:to>
      <xdr:col>2</xdr:col>
      <xdr:colOff>495300</xdr:colOff>
      <xdr:row>51</xdr:row>
      <xdr:rowOff>123825</xdr:rowOff>
    </xdr:to>
    <xdr:sp>
      <xdr:nvSpPr>
        <xdr:cNvPr id="41" name="Text 58"/>
        <xdr:cNvSpPr txBox="1">
          <a:spLocks noChangeArrowheads="1"/>
        </xdr:cNvSpPr>
      </xdr:nvSpPr>
      <xdr:spPr>
        <a:xfrm>
          <a:off x="0" y="5715000"/>
          <a:ext cx="17145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Horizontal Programmes
2701 Meuro
</a:t>
          </a:r>
        </a:p>
      </xdr:txBody>
    </xdr:sp>
    <xdr:clientData/>
  </xdr:twoCellAnchor>
  <xdr:twoCellAnchor>
    <xdr:from>
      <xdr:col>8</xdr:col>
      <xdr:colOff>28575</xdr:colOff>
      <xdr:row>30</xdr:row>
      <xdr:rowOff>142875</xdr:rowOff>
    </xdr:from>
    <xdr:to>
      <xdr:col>9</xdr:col>
      <xdr:colOff>133350</xdr:colOff>
      <xdr:row>50</xdr:row>
      <xdr:rowOff>133350</xdr:rowOff>
    </xdr:to>
    <xdr:sp>
      <xdr:nvSpPr>
        <xdr:cNvPr id="42" name="Text 59"/>
        <xdr:cNvSpPr txBox="1">
          <a:spLocks noChangeArrowheads="1"/>
        </xdr:cNvSpPr>
      </xdr:nvSpPr>
      <xdr:spPr>
        <a:xfrm>
          <a:off x="3714750" y="4991100"/>
          <a:ext cx="1924050" cy="3228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16</xdr:row>
      <xdr:rowOff>19050</xdr:rowOff>
    </xdr:from>
    <xdr:to>
      <xdr:col>9</xdr:col>
      <xdr:colOff>123825</xdr:colOff>
      <xdr:row>30</xdr:row>
      <xdr:rowOff>38100</xdr:rowOff>
    </xdr:to>
    <xdr:sp>
      <xdr:nvSpPr>
        <xdr:cNvPr id="43" name="Text 60"/>
        <xdr:cNvSpPr txBox="1">
          <a:spLocks noChangeArrowheads="1"/>
        </xdr:cNvSpPr>
      </xdr:nvSpPr>
      <xdr:spPr>
        <a:xfrm>
          <a:off x="3714750" y="2600325"/>
          <a:ext cx="1914525" cy="2286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2</xdr:col>
      <xdr:colOff>457200</xdr:colOff>
      <xdr:row>34</xdr:row>
      <xdr:rowOff>28575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0" y="1104900"/>
          <a:ext cx="1676400" cy="441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Thematic Programmes
10039 Meuro</a:t>
          </a:r>
        </a:p>
      </xdr:txBody>
    </xdr:sp>
    <xdr:clientData/>
  </xdr:twoCellAnchor>
  <xdr:twoCellAnchor>
    <xdr:from>
      <xdr:col>0</xdr:col>
      <xdr:colOff>104775</xdr:colOff>
      <xdr:row>9</xdr:row>
      <xdr:rowOff>85725</xdr:rowOff>
    </xdr:from>
    <xdr:to>
      <xdr:col>2</xdr:col>
      <xdr:colOff>209550</xdr:colOff>
      <xdr:row>15</xdr:row>
      <xdr:rowOff>19050</xdr:rowOff>
    </xdr:to>
    <xdr:sp>
      <xdr:nvSpPr>
        <xdr:cNvPr id="45" name="Text 66"/>
        <xdr:cNvSpPr txBox="1">
          <a:spLocks noChangeArrowheads="1"/>
        </xdr:cNvSpPr>
      </xdr:nvSpPr>
      <xdr:spPr>
        <a:xfrm>
          <a:off x="104775" y="1533525"/>
          <a:ext cx="13239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
Quality of life and management of living resources
2239 Meuro</a:t>
          </a:r>
        </a:p>
      </xdr:txBody>
    </xdr:sp>
    <xdr:clientData/>
  </xdr:twoCellAnchor>
  <xdr:twoCellAnchor>
    <xdr:from>
      <xdr:col>0</xdr:col>
      <xdr:colOff>95250</xdr:colOff>
      <xdr:row>15</xdr:row>
      <xdr:rowOff>95250</xdr:rowOff>
    </xdr:from>
    <xdr:to>
      <xdr:col>2</xdr:col>
      <xdr:colOff>266700</xdr:colOff>
      <xdr:row>20</xdr:row>
      <xdr:rowOff>66675</xdr:rowOff>
    </xdr:to>
    <xdr:sp>
      <xdr:nvSpPr>
        <xdr:cNvPr id="46" name="Text 67"/>
        <xdr:cNvSpPr txBox="1">
          <a:spLocks noChangeArrowheads="1"/>
        </xdr:cNvSpPr>
      </xdr:nvSpPr>
      <xdr:spPr>
        <a:xfrm>
          <a:off x="95250" y="2514600"/>
          <a:ext cx="13906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
User-friendly information society
3363 Meuro</a:t>
          </a:r>
        </a:p>
      </xdr:txBody>
    </xdr:sp>
    <xdr:clientData/>
  </xdr:twoCellAnchor>
  <xdr:twoCellAnchor>
    <xdr:from>
      <xdr:col>0</xdr:col>
      <xdr:colOff>209550</xdr:colOff>
      <xdr:row>21</xdr:row>
      <xdr:rowOff>57150</xdr:rowOff>
    </xdr:from>
    <xdr:to>
      <xdr:col>2</xdr:col>
      <xdr:colOff>161925</xdr:colOff>
      <xdr:row>26</xdr:row>
      <xdr:rowOff>9525</xdr:rowOff>
    </xdr:to>
    <xdr:sp>
      <xdr:nvSpPr>
        <xdr:cNvPr id="47" name="Text 68"/>
        <xdr:cNvSpPr txBox="1">
          <a:spLocks noChangeArrowheads="1"/>
        </xdr:cNvSpPr>
      </xdr:nvSpPr>
      <xdr:spPr>
        <a:xfrm>
          <a:off x="209550" y="3448050"/>
          <a:ext cx="11715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
Competitive and sustainable growth
2389 Meuro</a:t>
          </a:r>
        </a:p>
      </xdr:txBody>
    </xdr:sp>
    <xdr:clientData/>
  </xdr:twoCellAnchor>
  <xdr:twoCellAnchor>
    <xdr:from>
      <xdr:col>0</xdr:col>
      <xdr:colOff>85725</xdr:colOff>
      <xdr:row>37</xdr:row>
      <xdr:rowOff>95250</xdr:rowOff>
    </xdr:from>
    <xdr:to>
      <xdr:col>2</xdr:col>
      <xdr:colOff>266700</xdr:colOff>
      <xdr:row>40</xdr:row>
      <xdr:rowOff>66675</xdr:rowOff>
    </xdr:to>
    <xdr:sp>
      <xdr:nvSpPr>
        <xdr:cNvPr id="48" name="Text 70"/>
        <xdr:cNvSpPr txBox="1">
          <a:spLocks noChangeArrowheads="1"/>
        </xdr:cNvSpPr>
      </xdr:nvSpPr>
      <xdr:spPr>
        <a:xfrm>
          <a:off x="85725" y="6076950"/>
          <a:ext cx="14001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International cooperation
458 Meuro</a:t>
          </a:r>
        </a:p>
      </xdr:txBody>
    </xdr:sp>
    <xdr:clientData/>
  </xdr:twoCellAnchor>
  <xdr:twoCellAnchor>
    <xdr:from>
      <xdr:col>0</xdr:col>
      <xdr:colOff>95250</xdr:colOff>
      <xdr:row>41</xdr:row>
      <xdr:rowOff>9525</xdr:rowOff>
    </xdr:from>
    <xdr:to>
      <xdr:col>2</xdr:col>
      <xdr:colOff>266700</xdr:colOff>
      <xdr:row>43</xdr:row>
      <xdr:rowOff>133350</xdr:rowOff>
    </xdr:to>
    <xdr:sp>
      <xdr:nvSpPr>
        <xdr:cNvPr id="49" name="Text 71"/>
        <xdr:cNvSpPr txBox="1">
          <a:spLocks noChangeArrowheads="1"/>
        </xdr:cNvSpPr>
      </xdr:nvSpPr>
      <xdr:spPr>
        <a:xfrm>
          <a:off x="95250" y="6638925"/>
          <a:ext cx="1390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Innovation and SMEs
350 Meuro</a:t>
          </a:r>
        </a:p>
      </xdr:txBody>
    </xdr:sp>
    <xdr:clientData/>
  </xdr:twoCellAnchor>
  <xdr:twoCellAnchor>
    <xdr:from>
      <xdr:col>0</xdr:col>
      <xdr:colOff>66675</xdr:colOff>
      <xdr:row>44</xdr:row>
      <xdr:rowOff>66675</xdr:rowOff>
    </xdr:from>
    <xdr:to>
      <xdr:col>2</xdr:col>
      <xdr:colOff>285750</xdr:colOff>
      <xdr:row>48</xdr:row>
      <xdr:rowOff>0</xdr:rowOff>
    </xdr:to>
    <xdr:sp>
      <xdr:nvSpPr>
        <xdr:cNvPr id="50" name="Text 72"/>
        <xdr:cNvSpPr txBox="1">
          <a:spLocks noChangeArrowheads="1"/>
        </xdr:cNvSpPr>
      </xdr:nvSpPr>
      <xdr:spPr>
        <a:xfrm>
          <a:off x="66675" y="7181850"/>
          <a:ext cx="14382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  potencial and  socio-economic research
1205 Meuro</a:t>
          </a:r>
        </a:p>
      </xdr:txBody>
    </xdr:sp>
    <xdr:clientData/>
  </xdr:twoCellAnchor>
  <xdr:twoCellAnchor>
    <xdr:from>
      <xdr:col>5</xdr:col>
      <xdr:colOff>85725</xdr:colOff>
      <xdr:row>7</xdr:row>
      <xdr:rowOff>85725</xdr:rowOff>
    </xdr:from>
    <xdr:to>
      <xdr:col>6</xdr:col>
      <xdr:colOff>514350</xdr:colOff>
      <xdr:row>12</xdr:row>
      <xdr:rowOff>9525</xdr:rowOff>
    </xdr:to>
    <xdr:sp>
      <xdr:nvSpPr>
        <xdr:cNvPr id="51" name="Text 73"/>
        <xdr:cNvSpPr txBox="1">
          <a:spLocks noChangeArrowheads="1"/>
        </xdr:cNvSpPr>
      </xdr:nvSpPr>
      <xdr:spPr>
        <a:xfrm>
          <a:off x="2047875" y="1209675"/>
          <a:ext cx="12573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a.1
Sustainable management and quality of water</a:t>
          </a:r>
        </a:p>
      </xdr:txBody>
    </xdr:sp>
    <xdr:clientData/>
  </xdr:twoCellAnchor>
  <xdr:twoCellAnchor>
    <xdr:from>
      <xdr:col>5</xdr:col>
      <xdr:colOff>95250</xdr:colOff>
      <xdr:row>12</xdr:row>
      <xdr:rowOff>66675</xdr:rowOff>
    </xdr:from>
    <xdr:to>
      <xdr:col>6</xdr:col>
      <xdr:colOff>533400</xdr:colOff>
      <xdr:row>16</xdr:row>
      <xdr:rowOff>104775</xdr:rowOff>
    </xdr:to>
    <xdr:sp>
      <xdr:nvSpPr>
        <xdr:cNvPr id="52" name="Text 74"/>
        <xdr:cNvSpPr txBox="1">
          <a:spLocks noChangeArrowheads="1"/>
        </xdr:cNvSpPr>
      </xdr:nvSpPr>
      <xdr:spPr>
        <a:xfrm>
          <a:off x="2057400" y="2000250"/>
          <a:ext cx="12668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a.2 
Global change, climate and biodiversity </a:t>
          </a:r>
        </a:p>
      </xdr:txBody>
    </xdr:sp>
    <xdr:clientData/>
  </xdr:twoCellAnchor>
  <xdr:twoCellAnchor>
    <xdr:from>
      <xdr:col>5</xdr:col>
      <xdr:colOff>85725</xdr:colOff>
      <xdr:row>17</xdr:row>
      <xdr:rowOff>0</xdr:rowOff>
    </xdr:from>
    <xdr:to>
      <xdr:col>6</xdr:col>
      <xdr:colOff>523875</xdr:colOff>
      <xdr:row>20</xdr:row>
      <xdr:rowOff>57150</xdr:rowOff>
    </xdr:to>
    <xdr:sp>
      <xdr:nvSpPr>
        <xdr:cNvPr id="53" name="Text 75"/>
        <xdr:cNvSpPr txBox="1">
          <a:spLocks noChangeArrowheads="1"/>
        </xdr:cNvSpPr>
      </xdr:nvSpPr>
      <xdr:spPr>
        <a:xfrm>
          <a:off x="2047875" y="2743200"/>
          <a:ext cx="12668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a.3 
Sustainable marine ecosystems </a:t>
          </a:r>
        </a:p>
      </xdr:txBody>
    </xdr:sp>
    <xdr:clientData/>
  </xdr:twoCellAnchor>
  <xdr:twoCellAnchor>
    <xdr:from>
      <xdr:col>8</xdr:col>
      <xdr:colOff>123825</xdr:colOff>
      <xdr:row>16</xdr:row>
      <xdr:rowOff>104775</xdr:rowOff>
    </xdr:from>
    <xdr:to>
      <xdr:col>9</xdr:col>
      <xdr:colOff>0</xdr:colOff>
      <xdr:row>19</xdr:row>
      <xdr:rowOff>123825</xdr:rowOff>
    </xdr:to>
    <xdr:sp>
      <xdr:nvSpPr>
        <xdr:cNvPr id="54" name="Text 79"/>
        <xdr:cNvSpPr txBox="1">
          <a:spLocks noChangeArrowheads="1"/>
        </xdr:cNvSpPr>
      </xdr:nvSpPr>
      <xdr:spPr>
        <a:xfrm>
          <a:off x="3810000" y="2686050"/>
          <a:ext cx="16954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5.1  Electricity, heat and combined, redusing CO2</a:t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9</xdr:col>
      <xdr:colOff>0</xdr:colOff>
      <xdr:row>25</xdr:row>
      <xdr:rowOff>38100</xdr:rowOff>
    </xdr:to>
    <xdr:sp>
      <xdr:nvSpPr>
        <xdr:cNvPr id="55" name="Text 81"/>
        <xdr:cNvSpPr txBox="1">
          <a:spLocks noChangeArrowheads="1"/>
        </xdr:cNvSpPr>
      </xdr:nvSpPr>
      <xdr:spPr>
        <a:xfrm>
          <a:off x="3848100" y="3705225"/>
          <a:ext cx="16573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5.3    Integration of RES into energy systems</a:t>
          </a:r>
        </a:p>
      </xdr:txBody>
    </xdr:sp>
    <xdr:clientData/>
  </xdr:twoCellAnchor>
  <xdr:twoCellAnchor>
    <xdr:from>
      <xdr:col>8</xdr:col>
      <xdr:colOff>171450</xdr:colOff>
      <xdr:row>25</xdr:row>
      <xdr:rowOff>85725</xdr:rowOff>
    </xdr:from>
    <xdr:to>
      <xdr:col>9</xdr:col>
      <xdr:colOff>0</xdr:colOff>
      <xdr:row>29</xdr:row>
      <xdr:rowOff>142875</xdr:rowOff>
    </xdr:to>
    <xdr:sp>
      <xdr:nvSpPr>
        <xdr:cNvPr id="56" name="Text 82"/>
        <xdr:cNvSpPr txBox="1">
          <a:spLocks noChangeArrowheads="1"/>
        </xdr:cNvSpPr>
      </xdr:nvSpPr>
      <xdr:spPr>
        <a:xfrm>
          <a:off x="3857625" y="4124325"/>
          <a:ext cx="16478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5.4     Cost effective environmental abatement tech. for power production</a:t>
          </a:r>
        </a:p>
      </xdr:txBody>
    </xdr:sp>
    <xdr:clientData/>
  </xdr:twoCellAnchor>
  <xdr:twoCellAnchor>
    <xdr:from>
      <xdr:col>8</xdr:col>
      <xdr:colOff>95250</xdr:colOff>
      <xdr:row>36</xdr:row>
      <xdr:rowOff>66675</xdr:rowOff>
    </xdr:from>
    <xdr:to>
      <xdr:col>9</xdr:col>
      <xdr:colOff>57150</xdr:colOff>
      <xdr:row>38</xdr:row>
      <xdr:rowOff>123825</xdr:rowOff>
    </xdr:to>
    <xdr:sp>
      <xdr:nvSpPr>
        <xdr:cNvPr id="57" name="Text 86"/>
        <xdr:cNvSpPr txBox="1">
          <a:spLocks noChangeArrowheads="1"/>
        </xdr:cNvSpPr>
      </xdr:nvSpPr>
      <xdr:spPr>
        <a:xfrm>
          <a:off x="3781425" y="5886450"/>
          <a:ext cx="1781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6.3     Tech. for storage of energy</a:t>
          </a:r>
        </a:p>
      </xdr:txBody>
    </xdr:sp>
    <xdr:clientData/>
  </xdr:twoCellAnchor>
  <xdr:twoCellAnchor>
    <xdr:from>
      <xdr:col>8</xdr:col>
      <xdr:colOff>180975</xdr:colOff>
      <xdr:row>39</xdr:row>
      <xdr:rowOff>9525</xdr:rowOff>
    </xdr:from>
    <xdr:to>
      <xdr:col>9</xdr:col>
      <xdr:colOff>9525</xdr:colOff>
      <xdr:row>43</xdr:row>
      <xdr:rowOff>9525</xdr:rowOff>
    </xdr:to>
    <xdr:sp>
      <xdr:nvSpPr>
        <xdr:cNvPr id="58" name="Text 87"/>
        <xdr:cNvSpPr txBox="1">
          <a:spLocks noChangeArrowheads="1"/>
        </xdr:cNvSpPr>
      </xdr:nvSpPr>
      <xdr:spPr>
        <a:xfrm>
          <a:off x="3867150" y="6315075"/>
          <a:ext cx="16478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6.4   Efficient tech. for axploration, extraction and production of OG  </a:t>
          </a:r>
        </a:p>
      </xdr:txBody>
    </xdr:sp>
    <xdr:clientData/>
  </xdr:twoCellAnchor>
  <xdr:twoCellAnchor>
    <xdr:from>
      <xdr:col>8</xdr:col>
      <xdr:colOff>180975</xdr:colOff>
      <xdr:row>43</xdr:row>
      <xdr:rowOff>66675</xdr:rowOff>
    </xdr:from>
    <xdr:to>
      <xdr:col>9</xdr:col>
      <xdr:colOff>0</xdr:colOff>
      <xdr:row>46</xdr:row>
      <xdr:rowOff>0</xdr:rowOff>
    </xdr:to>
    <xdr:sp>
      <xdr:nvSpPr>
        <xdr:cNvPr id="59" name="Text 88"/>
        <xdr:cNvSpPr txBox="1">
          <a:spLocks noChangeArrowheads="1"/>
        </xdr:cNvSpPr>
      </xdr:nvSpPr>
      <xdr:spPr>
        <a:xfrm>
          <a:off x="3867150" y="7019925"/>
          <a:ext cx="1638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6.5   Improving the efficiency of RES</a:t>
          </a:r>
        </a:p>
      </xdr:txBody>
    </xdr:sp>
    <xdr:clientData/>
  </xdr:twoCellAnchor>
  <xdr:twoCellAnchor>
    <xdr:from>
      <xdr:col>8</xdr:col>
      <xdr:colOff>180975</xdr:colOff>
      <xdr:row>46</xdr:row>
      <xdr:rowOff>47625</xdr:rowOff>
    </xdr:from>
    <xdr:to>
      <xdr:col>9</xdr:col>
      <xdr:colOff>19050</xdr:colOff>
      <xdr:row>50</xdr:row>
      <xdr:rowOff>66675</xdr:rowOff>
    </xdr:to>
    <xdr:sp>
      <xdr:nvSpPr>
        <xdr:cNvPr id="60" name="Text 89"/>
        <xdr:cNvSpPr txBox="1">
          <a:spLocks noChangeArrowheads="1"/>
        </xdr:cNvSpPr>
      </xdr:nvSpPr>
      <xdr:spPr>
        <a:xfrm>
          <a:off x="3867150" y="7486650"/>
          <a:ext cx="16573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6.6   Elaboration of senarios on supply and demand tech. - market </a:t>
          </a:r>
        </a:p>
      </xdr:txBody>
    </xdr:sp>
    <xdr:clientData/>
  </xdr:twoCellAnchor>
  <xdr:twoCellAnchor>
    <xdr:from>
      <xdr:col>8</xdr:col>
      <xdr:colOff>104775</xdr:colOff>
      <xdr:row>51</xdr:row>
      <xdr:rowOff>57150</xdr:rowOff>
    </xdr:from>
    <xdr:to>
      <xdr:col>9</xdr:col>
      <xdr:colOff>104775</xdr:colOff>
      <xdr:row>55</xdr:row>
      <xdr:rowOff>95250</xdr:rowOff>
    </xdr:to>
    <xdr:sp>
      <xdr:nvSpPr>
        <xdr:cNvPr id="61" name="Text 91"/>
        <xdr:cNvSpPr txBox="1">
          <a:spLocks noChangeArrowheads="1"/>
        </xdr:cNvSpPr>
      </xdr:nvSpPr>
      <xdr:spPr>
        <a:xfrm>
          <a:off x="3790950" y="8305800"/>
          <a:ext cx="1819275" cy="6858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Tools for tech assessment
Methodologies for analysis
 ect.</a:t>
          </a:r>
        </a:p>
      </xdr:txBody>
    </xdr:sp>
    <xdr:clientData/>
  </xdr:twoCellAnchor>
  <xdr:twoCellAnchor>
    <xdr:from>
      <xdr:col>6</xdr:col>
      <xdr:colOff>285750</xdr:colOff>
      <xdr:row>13</xdr:row>
      <xdr:rowOff>114300</xdr:rowOff>
    </xdr:from>
    <xdr:to>
      <xdr:col>8</xdr:col>
      <xdr:colOff>114300</xdr:colOff>
      <xdr:row>21</xdr:row>
      <xdr:rowOff>95250</xdr:rowOff>
    </xdr:to>
    <xdr:sp>
      <xdr:nvSpPr>
        <xdr:cNvPr id="62" name="Line 94"/>
        <xdr:cNvSpPr>
          <a:spLocks/>
        </xdr:cNvSpPr>
      </xdr:nvSpPr>
      <xdr:spPr>
        <a:xfrm flipV="1">
          <a:off x="3076575" y="2209800"/>
          <a:ext cx="723900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0</xdr:rowOff>
    </xdr:from>
    <xdr:to>
      <xdr:col>8</xdr:col>
      <xdr:colOff>1304925</xdr:colOff>
      <xdr:row>3</xdr:row>
      <xdr:rowOff>19050</xdr:rowOff>
    </xdr:to>
    <xdr:sp>
      <xdr:nvSpPr>
        <xdr:cNvPr id="63" name="Text 99"/>
        <xdr:cNvSpPr txBox="1">
          <a:spLocks noChangeArrowheads="1"/>
        </xdr:cNvSpPr>
      </xdr:nvSpPr>
      <xdr:spPr>
        <a:xfrm>
          <a:off x="3819525" y="314325"/>
          <a:ext cx="1171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Key Actions</a:t>
          </a:r>
        </a:p>
      </xdr:txBody>
    </xdr:sp>
    <xdr:clientData/>
  </xdr:twoCellAnchor>
  <xdr:twoCellAnchor>
    <xdr:from>
      <xdr:col>0</xdr:col>
      <xdr:colOff>57150</xdr:colOff>
      <xdr:row>48</xdr:row>
      <xdr:rowOff>66675</xdr:rowOff>
    </xdr:from>
    <xdr:to>
      <xdr:col>2</xdr:col>
      <xdr:colOff>266700</xdr:colOff>
      <xdr:row>51</xdr:row>
      <xdr:rowOff>19050</xdr:rowOff>
    </xdr:to>
    <xdr:sp>
      <xdr:nvSpPr>
        <xdr:cNvPr id="64" name="Text 100"/>
        <xdr:cNvSpPr txBox="1">
          <a:spLocks noChangeArrowheads="1"/>
        </xdr:cNvSpPr>
      </xdr:nvSpPr>
      <xdr:spPr>
        <a:xfrm>
          <a:off x="57150" y="7829550"/>
          <a:ext cx="14287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Direct actions JRC 
688 Meuro</a:t>
          </a:r>
        </a:p>
      </xdr:txBody>
    </xdr:sp>
    <xdr:clientData/>
  </xdr:twoCellAnchor>
  <xdr:twoCellAnchor>
    <xdr:from>
      <xdr:col>2</xdr:col>
      <xdr:colOff>57150</xdr:colOff>
      <xdr:row>31</xdr:row>
      <xdr:rowOff>142875</xdr:rowOff>
    </xdr:from>
    <xdr:to>
      <xdr:col>4</xdr:col>
      <xdr:colOff>180975</xdr:colOff>
      <xdr:row>37</xdr:row>
      <xdr:rowOff>85725</xdr:rowOff>
    </xdr:to>
    <xdr:sp>
      <xdr:nvSpPr>
        <xdr:cNvPr id="65" name="Line 101"/>
        <xdr:cNvSpPr>
          <a:spLocks/>
        </xdr:cNvSpPr>
      </xdr:nvSpPr>
      <xdr:spPr>
        <a:xfrm>
          <a:off x="1276350" y="5153025"/>
          <a:ext cx="685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38100</xdr:rowOff>
    </xdr:from>
    <xdr:to>
      <xdr:col>6</xdr:col>
      <xdr:colOff>533400</xdr:colOff>
      <xdr:row>2</xdr:row>
      <xdr:rowOff>133350</xdr:rowOff>
    </xdr:to>
    <xdr:sp>
      <xdr:nvSpPr>
        <xdr:cNvPr id="66" name="Text 102"/>
        <xdr:cNvSpPr txBox="1">
          <a:spLocks noChangeArrowheads="1"/>
        </xdr:cNvSpPr>
      </xdr:nvSpPr>
      <xdr:spPr>
        <a:xfrm>
          <a:off x="1962150" y="238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Areas</a:t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4</xdr:col>
      <xdr:colOff>180975</xdr:colOff>
      <xdr:row>28</xdr:row>
      <xdr:rowOff>57150</xdr:rowOff>
    </xdr:to>
    <xdr:sp>
      <xdr:nvSpPr>
        <xdr:cNvPr id="67" name="Line 104"/>
        <xdr:cNvSpPr>
          <a:spLocks/>
        </xdr:cNvSpPr>
      </xdr:nvSpPr>
      <xdr:spPr>
        <a:xfrm flipV="1">
          <a:off x="1304925" y="3838575"/>
          <a:ext cx="6572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76200</xdr:rowOff>
    </xdr:from>
    <xdr:to>
      <xdr:col>9</xdr:col>
      <xdr:colOff>352425</xdr:colOff>
      <xdr:row>18</xdr:row>
      <xdr:rowOff>76200</xdr:rowOff>
    </xdr:to>
    <xdr:sp>
      <xdr:nvSpPr>
        <xdr:cNvPr id="68" name="Line 105"/>
        <xdr:cNvSpPr>
          <a:spLocks/>
        </xdr:cNvSpPr>
      </xdr:nvSpPr>
      <xdr:spPr>
        <a:xfrm>
          <a:off x="5553075" y="298132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9525</xdr:rowOff>
    </xdr:from>
    <xdr:to>
      <xdr:col>9</xdr:col>
      <xdr:colOff>333375</xdr:colOff>
      <xdr:row>41</xdr:row>
      <xdr:rowOff>9525</xdr:rowOff>
    </xdr:to>
    <xdr:sp>
      <xdr:nvSpPr>
        <xdr:cNvPr id="69" name="Line 106"/>
        <xdr:cNvSpPr>
          <a:spLocks/>
        </xdr:cNvSpPr>
      </xdr:nvSpPr>
      <xdr:spPr>
        <a:xfrm>
          <a:off x="5514975" y="66389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1809750</xdr:colOff>
      <xdr:row>44</xdr:row>
      <xdr:rowOff>95250</xdr:rowOff>
    </xdr:from>
    <xdr:to>
      <xdr:col>9</xdr:col>
      <xdr:colOff>314325</xdr:colOff>
      <xdr:row>44</xdr:row>
      <xdr:rowOff>95250</xdr:rowOff>
    </xdr:to>
    <xdr:sp>
      <xdr:nvSpPr>
        <xdr:cNvPr id="70" name="Line 107"/>
        <xdr:cNvSpPr>
          <a:spLocks/>
        </xdr:cNvSpPr>
      </xdr:nvSpPr>
      <xdr:spPr>
        <a:xfrm>
          <a:off x="5495925" y="72104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76200</xdr:rowOff>
    </xdr:from>
    <xdr:to>
      <xdr:col>9</xdr:col>
      <xdr:colOff>333375</xdr:colOff>
      <xdr:row>48</xdr:row>
      <xdr:rowOff>76200</xdr:rowOff>
    </xdr:to>
    <xdr:sp>
      <xdr:nvSpPr>
        <xdr:cNvPr id="71" name="Line 108"/>
        <xdr:cNvSpPr>
          <a:spLocks/>
        </xdr:cNvSpPr>
      </xdr:nvSpPr>
      <xdr:spPr>
        <a:xfrm>
          <a:off x="5514975" y="78390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53</xdr:row>
      <xdr:rowOff>85725</xdr:rowOff>
    </xdr:from>
    <xdr:to>
      <xdr:col>9</xdr:col>
      <xdr:colOff>352425</xdr:colOff>
      <xdr:row>53</xdr:row>
      <xdr:rowOff>85725</xdr:rowOff>
    </xdr:to>
    <xdr:sp>
      <xdr:nvSpPr>
        <xdr:cNvPr id="72" name="Line 109"/>
        <xdr:cNvSpPr>
          <a:spLocks/>
        </xdr:cNvSpPr>
      </xdr:nvSpPr>
      <xdr:spPr>
        <a:xfrm>
          <a:off x="5562600" y="86582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76200</xdr:rowOff>
    </xdr:from>
    <xdr:to>
      <xdr:col>9</xdr:col>
      <xdr:colOff>323850</xdr:colOff>
      <xdr:row>37</xdr:row>
      <xdr:rowOff>76200</xdr:rowOff>
    </xdr:to>
    <xdr:sp>
      <xdr:nvSpPr>
        <xdr:cNvPr id="73" name="Line 110"/>
        <xdr:cNvSpPr>
          <a:spLocks/>
        </xdr:cNvSpPr>
      </xdr:nvSpPr>
      <xdr:spPr>
        <a:xfrm>
          <a:off x="5505450" y="60579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57150</xdr:rowOff>
    </xdr:from>
    <xdr:to>
      <xdr:col>9</xdr:col>
      <xdr:colOff>342900</xdr:colOff>
      <xdr:row>34</xdr:row>
      <xdr:rowOff>57150</xdr:rowOff>
    </xdr:to>
    <xdr:sp>
      <xdr:nvSpPr>
        <xdr:cNvPr id="74" name="Line 111"/>
        <xdr:cNvSpPr>
          <a:spLocks/>
        </xdr:cNvSpPr>
      </xdr:nvSpPr>
      <xdr:spPr>
        <a:xfrm>
          <a:off x="5524500" y="55530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142875</xdr:rowOff>
    </xdr:from>
    <xdr:to>
      <xdr:col>9</xdr:col>
      <xdr:colOff>342900</xdr:colOff>
      <xdr:row>31</xdr:row>
      <xdr:rowOff>142875</xdr:rowOff>
    </xdr:to>
    <xdr:sp>
      <xdr:nvSpPr>
        <xdr:cNvPr id="75" name="Line 112"/>
        <xdr:cNvSpPr>
          <a:spLocks/>
        </xdr:cNvSpPr>
      </xdr:nvSpPr>
      <xdr:spPr>
        <a:xfrm>
          <a:off x="5524500" y="51530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123825</xdr:rowOff>
    </xdr:from>
    <xdr:to>
      <xdr:col>9</xdr:col>
      <xdr:colOff>342900</xdr:colOff>
      <xdr:row>27</xdr:row>
      <xdr:rowOff>123825</xdr:rowOff>
    </xdr:to>
    <xdr:sp>
      <xdr:nvSpPr>
        <xdr:cNvPr id="76" name="Line 113"/>
        <xdr:cNvSpPr>
          <a:spLocks/>
        </xdr:cNvSpPr>
      </xdr:nvSpPr>
      <xdr:spPr>
        <a:xfrm>
          <a:off x="5524500" y="44862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47625</xdr:rowOff>
    </xdr:from>
    <xdr:to>
      <xdr:col>9</xdr:col>
      <xdr:colOff>333375</xdr:colOff>
      <xdr:row>24</xdr:row>
      <xdr:rowOff>47625</xdr:rowOff>
    </xdr:to>
    <xdr:sp>
      <xdr:nvSpPr>
        <xdr:cNvPr id="77" name="Line 114"/>
        <xdr:cNvSpPr>
          <a:spLocks/>
        </xdr:cNvSpPr>
      </xdr:nvSpPr>
      <xdr:spPr>
        <a:xfrm>
          <a:off x="5514975" y="39243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57150</xdr:rowOff>
    </xdr:from>
    <xdr:to>
      <xdr:col>9</xdr:col>
      <xdr:colOff>333375</xdr:colOff>
      <xdr:row>21</xdr:row>
      <xdr:rowOff>57150</xdr:rowOff>
    </xdr:to>
    <xdr:sp>
      <xdr:nvSpPr>
        <xdr:cNvPr id="78" name="Line 115"/>
        <xdr:cNvSpPr>
          <a:spLocks/>
        </xdr:cNvSpPr>
      </xdr:nvSpPr>
      <xdr:spPr>
        <a:xfrm>
          <a:off x="5514975" y="344805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57150</xdr:rowOff>
    </xdr:from>
    <xdr:to>
      <xdr:col>2</xdr:col>
      <xdr:colOff>495300</xdr:colOff>
      <xdr:row>51</xdr:row>
      <xdr:rowOff>123825</xdr:rowOff>
    </xdr:to>
    <xdr:sp>
      <xdr:nvSpPr>
        <xdr:cNvPr id="79" name="Text 116"/>
        <xdr:cNvSpPr txBox="1">
          <a:spLocks noChangeArrowheads="1"/>
        </xdr:cNvSpPr>
      </xdr:nvSpPr>
      <xdr:spPr>
        <a:xfrm>
          <a:off x="0" y="5715000"/>
          <a:ext cx="17145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Horizontal Programmes
2701 Meuro
</a:t>
          </a:r>
        </a:p>
      </xdr:txBody>
    </xdr:sp>
    <xdr:clientData/>
  </xdr:twoCellAnchor>
  <xdr:twoCellAnchor>
    <xdr:from>
      <xdr:col>4</xdr:col>
      <xdr:colOff>104775</xdr:colOff>
      <xdr:row>26</xdr:row>
      <xdr:rowOff>66675</xdr:rowOff>
    </xdr:from>
    <xdr:to>
      <xdr:col>6</xdr:col>
      <xdr:colOff>619125</xdr:colOff>
      <xdr:row>41</xdr:row>
      <xdr:rowOff>133350</xdr:rowOff>
    </xdr:to>
    <xdr:sp>
      <xdr:nvSpPr>
        <xdr:cNvPr id="80" name="Text 119"/>
        <xdr:cNvSpPr txBox="1">
          <a:spLocks noChangeArrowheads="1"/>
        </xdr:cNvSpPr>
      </xdr:nvSpPr>
      <xdr:spPr>
        <a:xfrm>
          <a:off x="1885950" y="4267200"/>
          <a:ext cx="1524000" cy="2495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B. Energy 
1042 Meuro</a:t>
          </a:r>
        </a:p>
      </xdr:txBody>
    </xdr:sp>
    <xdr:clientData/>
  </xdr:twoCellAnchor>
  <xdr:twoCellAnchor>
    <xdr:from>
      <xdr:col>4</xdr:col>
      <xdr:colOff>133350</xdr:colOff>
      <xdr:row>3</xdr:row>
      <xdr:rowOff>28575</xdr:rowOff>
    </xdr:from>
    <xdr:to>
      <xdr:col>6</xdr:col>
      <xdr:colOff>619125</xdr:colOff>
      <xdr:row>25</xdr:row>
      <xdr:rowOff>114300</xdr:rowOff>
    </xdr:to>
    <xdr:sp>
      <xdr:nvSpPr>
        <xdr:cNvPr id="81" name="Text 121"/>
        <xdr:cNvSpPr txBox="1">
          <a:spLocks noChangeArrowheads="1"/>
        </xdr:cNvSpPr>
      </xdr:nvSpPr>
      <xdr:spPr>
        <a:xfrm>
          <a:off x="1914525" y="504825"/>
          <a:ext cx="149542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A.   Environment 
and sustainable development
1044 Meuro</a:t>
          </a:r>
        </a:p>
      </xdr:txBody>
    </xdr:sp>
    <xdr:clientData/>
  </xdr:twoCellAnchor>
  <xdr:twoCellAnchor>
    <xdr:from>
      <xdr:col>5</xdr:col>
      <xdr:colOff>28575</xdr:colOff>
      <xdr:row>42</xdr:row>
      <xdr:rowOff>85725</xdr:rowOff>
    </xdr:from>
    <xdr:to>
      <xdr:col>6</xdr:col>
      <xdr:colOff>571500</xdr:colOff>
      <xdr:row>51</xdr:row>
      <xdr:rowOff>38100</xdr:rowOff>
    </xdr:to>
    <xdr:sp>
      <xdr:nvSpPr>
        <xdr:cNvPr id="82" name="Text 122"/>
        <xdr:cNvSpPr txBox="1">
          <a:spLocks noChangeArrowheads="1"/>
        </xdr:cNvSpPr>
      </xdr:nvSpPr>
      <xdr:spPr>
        <a:xfrm>
          <a:off x="1990725" y="6877050"/>
          <a:ext cx="1371600" cy="14097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b. 
Research and Technological development activities of a generic nature 
Total: 16 Meuro
1999: 3,3 Meuro</a:t>
          </a:r>
        </a:p>
      </xdr:txBody>
    </xdr:sp>
    <xdr:clientData/>
  </xdr:twoCellAnchor>
  <xdr:oneCellAnchor>
    <xdr:from>
      <xdr:col>5</xdr:col>
      <xdr:colOff>76200</xdr:colOff>
      <xdr:row>51</xdr:row>
      <xdr:rowOff>123825</xdr:rowOff>
    </xdr:from>
    <xdr:ext cx="1276350" cy="571500"/>
    <xdr:sp>
      <xdr:nvSpPr>
        <xdr:cNvPr id="83" name="Text 123"/>
        <xdr:cNvSpPr txBox="1">
          <a:spLocks noChangeArrowheads="1"/>
        </xdr:cNvSpPr>
      </xdr:nvSpPr>
      <xdr:spPr>
        <a:xfrm>
          <a:off x="2038350" y="8372475"/>
          <a:ext cx="12763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c.
Support for research infrastructures</a:t>
          </a:r>
        </a:p>
      </xdr:txBody>
    </xdr:sp>
    <xdr:clientData/>
  </xdr:oneCellAnchor>
  <xdr:twoCellAnchor>
    <xdr:from>
      <xdr:col>0</xdr:col>
      <xdr:colOff>104775</xdr:colOff>
      <xdr:row>9</xdr:row>
      <xdr:rowOff>85725</xdr:rowOff>
    </xdr:from>
    <xdr:to>
      <xdr:col>2</xdr:col>
      <xdr:colOff>209550</xdr:colOff>
      <xdr:row>15</xdr:row>
      <xdr:rowOff>19050</xdr:rowOff>
    </xdr:to>
    <xdr:sp>
      <xdr:nvSpPr>
        <xdr:cNvPr id="84" name="Text 124"/>
        <xdr:cNvSpPr txBox="1">
          <a:spLocks noChangeArrowheads="1"/>
        </xdr:cNvSpPr>
      </xdr:nvSpPr>
      <xdr:spPr>
        <a:xfrm>
          <a:off x="104775" y="1533525"/>
          <a:ext cx="13239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
Quality of life and management of living resources
2239 Meuro</a:t>
          </a:r>
        </a:p>
      </xdr:txBody>
    </xdr:sp>
    <xdr:clientData/>
  </xdr:twoCellAnchor>
  <xdr:twoCellAnchor>
    <xdr:from>
      <xdr:col>0</xdr:col>
      <xdr:colOff>95250</xdr:colOff>
      <xdr:row>15</xdr:row>
      <xdr:rowOff>95250</xdr:rowOff>
    </xdr:from>
    <xdr:to>
      <xdr:col>2</xdr:col>
      <xdr:colOff>266700</xdr:colOff>
      <xdr:row>20</xdr:row>
      <xdr:rowOff>66675</xdr:rowOff>
    </xdr:to>
    <xdr:sp>
      <xdr:nvSpPr>
        <xdr:cNvPr id="85" name="Text 125"/>
        <xdr:cNvSpPr txBox="1">
          <a:spLocks noChangeArrowheads="1"/>
        </xdr:cNvSpPr>
      </xdr:nvSpPr>
      <xdr:spPr>
        <a:xfrm>
          <a:off x="95250" y="2514600"/>
          <a:ext cx="13906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
User-friendly information society
3363 Meuro</a:t>
          </a:r>
        </a:p>
      </xdr:txBody>
    </xdr:sp>
    <xdr:clientData/>
  </xdr:twoCellAnchor>
  <xdr:twoCellAnchor>
    <xdr:from>
      <xdr:col>0</xdr:col>
      <xdr:colOff>209550</xdr:colOff>
      <xdr:row>21</xdr:row>
      <xdr:rowOff>57150</xdr:rowOff>
    </xdr:from>
    <xdr:to>
      <xdr:col>2</xdr:col>
      <xdr:colOff>161925</xdr:colOff>
      <xdr:row>26</xdr:row>
      <xdr:rowOff>9525</xdr:rowOff>
    </xdr:to>
    <xdr:sp>
      <xdr:nvSpPr>
        <xdr:cNvPr id="86" name="Text 126"/>
        <xdr:cNvSpPr txBox="1">
          <a:spLocks noChangeArrowheads="1"/>
        </xdr:cNvSpPr>
      </xdr:nvSpPr>
      <xdr:spPr>
        <a:xfrm>
          <a:off x="209550" y="3448050"/>
          <a:ext cx="11715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
Competitive and sustainable growth
2389 Meuro</a:t>
          </a:r>
        </a:p>
      </xdr:txBody>
    </xdr:sp>
    <xdr:clientData/>
  </xdr:twoCellAnchor>
  <xdr:twoCellAnchor>
    <xdr:from>
      <xdr:col>0</xdr:col>
      <xdr:colOff>47625</xdr:colOff>
      <xdr:row>26</xdr:row>
      <xdr:rowOff>76200</xdr:rowOff>
    </xdr:from>
    <xdr:to>
      <xdr:col>2</xdr:col>
      <xdr:colOff>219075</xdr:colOff>
      <xdr:row>33</xdr:row>
      <xdr:rowOff>66675</xdr:rowOff>
    </xdr:to>
    <xdr:sp>
      <xdr:nvSpPr>
        <xdr:cNvPr id="87" name="Text 127"/>
        <xdr:cNvSpPr txBox="1">
          <a:spLocks noChangeArrowheads="1"/>
        </xdr:cNvSpPr>
      </xdr:nvSpPr>
      <xdr:spPr>
        <a:xfrm>
          <a:off x="47625" y="4276725"/>
          <a:ext cx="1390650" cy="11239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 
"ENERGIE"
Energy - Environment and sustainable development
2048 Meuro</a:t>
          </a:r>
        </a:p>
      </xdr:txBody>
    </xdr:sp>
    <xdr:clientData/>
  </xdr:twoCellAnchor>
  <xdr:twoCellAnchor>
    <xdr:from>
      <xdr:col>0</xdr:col>
      <xdr:colOff>85725</xdr:colOff>
      <xdr:row>37</xdr:row>
      <xdr:rowOff>95250</xdr:rowOff>
    </xdr:from>
    <xdr:to>
      <xdr:col>2</xdr:col>
      <xdr:colOff>266700</xdr:colOff>
      <xdr:row>40</xdr:row>
      <xdr:rowOff>66675</xdr:rowOff>
    </xdr:to>
    <xdr:sp>
      <xdr:nvSpPr>
        <xdr:cNvPr id="88" name="Text 128"/>
        <xdr:cNvSpPr txBox="1">
          <a:spLocks noChangeArrowheads="1"/>
        </xdr:cNvSpPr>
      </xdr:nvSpPr>
      <xdr:spPr>
        <a:xfrm>
          <a:off x="85725" y="6076950"/>
          <a:ext cx="14001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International cooperation
458 Meuro</a:t>
          </a:r>
        </a:p>
      </xdr:txBody>
    </xdr:sp>
    <xdr:clientData/>
  </xdr:twoCellAnchor>
  <xdr:twoCellAnchor>
    <xdr:from>
      <xdr:col>0</xdr:col>
      <xdr:colOff>95250</xdr:colOff>
      <xdr:row>41</xdr:row>
      <xdr:rowOff>9525</xdr:rowOff>
    </xdr:from>
    <xdr:to>
      <xdr:col>2</xdr:col>
      <xdr:colOff>266700</xdr:colOff>
      <xdr:row>43</xdr:row>
      <xdr:rowOff>133350</xdr:rowOff>
    </xdr:to>
    <xdr:sp>
      <xdr:nvSpPr>
        <xdr:cNvPr id="89" name="Text 129"/>
        <xdr:cNvSpPr txBox="1">
          <a:spLocks noChangeArrowheads="1"/>
        </xdr:cNvSpPr>
      </xdr:nvSpPr>
      <xdr:spPr>
        <a:xfrm>
          <a:off x="95250" y="6638925"/>
          <a:ext cx="13906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Innovation and SMEs
350 Meuro</a:t>
          </a:r>
        </a:p>
      </xdr:txBody>
    </xdr:sp>
    <xdr:clientData/>
  </xdr:twoCellAnchor>
  <xdr:twoCellAnchor>
    <xdr:from>
      <xdr:col>0</xdr:col>
      <xdr:colOff>66675</xdr:colOff>
      <xdr:row>44</xdr:row>
      <xdr:rowOff>66675</xdr:rowOff>
    </xdr:from>
    <xdr:to>
      <xdr:col>2</xdr:col>
      <xdr:colOff>285750</xdr:colOff>
      <xdr:row>48</xdr:row>
      <xdr:rowOff>0</xdr:rowOff>
    </xdr:to>
    <xdr:sp>
      <xdr:nvSpPr>
        <xdr:cNvPr id="90" name="Text 130"/>
        <xdr:cNvSpPr txBox="1">
          <a:spLocks noChangeArrowheads="1"/>
        </xdr:cNvSpPr>
      </xdr:nvSpPr>
      <xdr:spPr>
        <a:xfrm>
          <a:off x="66675" y="7181850"/>
          <a:ext cx="14382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Human  potencial and  socio-economic research
1205 Meuro</a:t>
          </a:r>
        </a:p>
      </xdr:txBody>
    </xdr:sp>
    <xdr:clientData/>
  </xdr:twoCellAnchor>
  <xdr:twoCellAnchor>
    <xdr:from>
      <xdr:col>5</xdr:col>
      <xdr:colOff>85725</xdr:colOff>
      <xdr:row>7</xdr:row>
      <xdr:rowOff>85725</xdr:rowOff>
    </xdr:from>
    <xdr:to>
      <xdr:col>6</xdr:col>
      <xdr:colOff>514350</xdr:colOff>
      <xdr:row>12</xdr:row>
      <xdr:rowOff>9525</xdr:rowOff>
    </xdr:to>
    <xdr:sp>
      <xdr:nvSpPr>
        <xdr:cNvPr id="91" name="Text 131"/>
        <xdr:cNvSpPr txBox="1">
          <a:spLocks noChangeArrowheads="1"/>
        </xdr:cNvSpPr>
      </xdr:nvSpPr>
      <xdr:spPr>
        <a:xfrm>
          <a:off x="2047875" y="1209675"/>
          <a:ext cx="12573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a.1
Sustainable management and quality of water</a:t>
          </a:r>
        </a:p>
      </xdr:txBody>
    </xdr:sp>
    <xdr:clientData/>
  </xdr:twoCellAnchor>
  <xdr:twoCellAnchor>
    <xdr:from>
      <xdr:col>5</xdr:col>
      <xdr:colOff>95250</xdr:colOff>
      <xdr:row>12</xdr:row>
      <xdr:rowOff>66675</xdr:rowOff>
    </xdr:from>
    <xdr:to>
      <xdr:col>6</xdr:col>
      <xdr:colOff>533400</xdr:colOff>
      <xdr:row>16</xdr:row>
      <xdr:rowOff>104775</xdr:rowOff>
    </xdr:to>
    <xdr:sp>
      <xdr:nvSpPr>
        <xdr:cNvPr id="92" name="Text 132"/>
        <xdr:cNvSpPr txBox="1">
          <a:spLocks noChangeArrowheads="1"/>
        </xdr:cNvSpPr>
      </xdr:nvSpPr>
      <xdr:spPr>
        <a:xfrm>
          <a:off x="2057400" y="2000250"/>
          <a:ext cx="12668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a.2 
Global change, climate and biodiversity </a:t>
          </a:r>
        </a:p>
      </xdr:txBody>
    </xdr:sp>
    <xdr:clientData/>
  </xdr:twoCellAnchor>
  <xdr:twoCellAnchor>
    <xdr:from>
      <xdr:col>5</xdr:col>
      <xdr:colOff>85725</xdr:colOff>
      <xdr:row>17</xdr:row>
      <xdr:rowOff>0</xdr:rowOff>
    </xdr:from>
    <xdr:to>
      <xdr:col>6</xdr:col>
      <xdr:colOff>523875</xdr:colOff>
      <xdr:row>20</xdr:row>
      <xdr:rowOff>57150</xdr:rowOff>
    </xdr:to>
    <xdr:sp>
      <xdr:nvSpPr>
        <xdr:cNvPr id="93" name="Text 133"/>
        <xdr:cNvSpPr txBox="1">
          <a:spLocks noChangeArrowheads="1"/>
        </xdr:cNvSpPr>
      </xdr:nvSpPr>
      <xdr:spPr>
        <a:xfrm>
          <a:off x="2047875" y="2743200"/>
          <a:ext cx="126682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a.3 
Sustainable marine ecosystems </a:t>
          </a:r>
        </a:p>
      </xdr:txBody>
    </xdr:sp>
    <xdr:clientData/>
  </xdr:twoCellAnchor>
  <xdr:twoCellAnchor>
    <xdr:from>
      <xdr:col>5</xdr:col>
      <xdr:colOff>47625</xdr:colOff>
      <xdr:row>20</xdr:row>
      <xdr:rowOff>123825</xdr:rowOff>
    </xdr:from>
    <xdr:to>
      <xdr:col>6</xdr:col>
      <xdr:colOff>561975</xdr:colOff>
      <xdr:row>25</xdr:row>
      <xdr:rowOff>66675</xdr:rowOff>
    </xdr:to>
    <xdr:sp>
      <xdr:nvSpPr>
        <xdr:cNvPr id="94" name="Text 134"/>
        <xdr:cNvSpPr txBox="1">
          <a:spLocks noChangeArrowheads="1"/>
        </xdr:cNvSpPr>
      </xdr:nvSpPr>
      <xdr:spPr>
        <a:xfrm>
          <a:off x="2009775" y="3352800"/>
          <a:ext cx="13430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a.4 
The city of tomorrow and cultural heritage
170 Meuro</a:t>
          </a:r>
        </a:p>
      </xdr:txBody>
    </xdr:sp>
    <xdr:clientData/>
  </xdr:twoCellAnchor>
  <xdr:twoCellAnchor>
    <xdr:from>
      <xdr:col>5</xdr:col>
      <xdr:colOff>0</xdr:colOff>
      <xdr:row>35</xdr:row>
      <xdr:rowOff>28575</xdr:rowOff>
    </xdr:from>
    <xdr:to>
      <xdr:col>6</xdr:col>
      <xdr:colOff>552450</xdr:colOff>
      <xdr:row>41</xdr:row>
      <xdr:rowOff>85725</xdr:rowOff>
    </xdr:to>
    <xdr:sp>
      <xdr:nvSpPr>
        <xdr:cNvPr id="95" name="Text 135"/>
        <xdr:cNvSpPr txBox="1">
          <a:spLocks noChangeArrowheads="1"/>
        </xdr:cNvSpPr>
      </xdr:nvSpPr>
      <xdr:spPr>
        <a:xfrm>
          <a:off x="1962150" y="5686425"/>
          <a:ext cx="1381125" cy="10287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a.6 
Economic and efficient energy for a competitive Europe
Total: 547Meuro
1999: 109,1 Meuro</a:t>
          </a:r>
        </a:p>
      </xdr:txBody>
    </xdr:sp>
    <xdr:clientData/>
  </xdr:twoCellAnchor>
  <xdr:twoCellAnchor>
    <xdr:from>
      <xdr:col>5</xdr:col>
      <xdr:colOff>0</xdr:colOff>
      <xdr:row>28</xdr:row>
      <xdr:rowOff>95250</xdr:rowOff>
    </xdr:from>
    <xdr:to>
      <xdr:col>6</xdr:col>
      <xdr:colOff>533400</xdr:colOff>
      <xdr:row>34</xdr:row>
      <xdr:rowOff>133350</xdr:rowOff>
    </xdr:to>
    <xdr:sp>
      <xdr:nvSpPr>
        <xdr:cNvPr id="96" name="Text 136"/>
        <xdr:cNvSpPr txBox="1">
          <a:spLocks noChangeArrowheads="1"/>
        </xdr:cNvSpPr>
      </xdr:nvSpPr>
      <xdr:spPr>
        <a:xfrm>
          <a:off x="1962150" y="4619625"/>
          <a:ext cx="1362075" cy="1009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a.5
Cleaner  energy systems, including Renewables
Total: 479 Meuro
1999: 95,4 Meuro</a:t>
          </a:r>
        </a:p>
      </xdr:txBody>
    </xdr:sp>
    <xdr:clientData/>
  </xdr:twoCellAnchor>
  <xdr:twoCellAnchor>
    <xdr:from>
      <xdr:col>8</xdr:col>
      <xdr:colOff>142875</xdr:colOff>
      <xdr:row>20</xdr:row>
      <xdr:rowOff>19050</xdr:rowOff>
    </xdr:from>
    <xdr:to>
      <xdr:col>8</xdr:col>
      <xdr:colOff>1809750</xdr:colOff>
      <xdr:row>22</xdr:row>
      <xdr:rowOff>85725</xdr:rowOff>
    </xdr:to>
    <xdr:sp>
      <xdr:nvSpPr>
        <xdr:cNvPr id="97" name="Text 138"/>
        <xdr:cNvSpPr txBox="1">
          <a:spLocks noChangeArrowheads="1"/>
        </xdr:cNvSpPr>
      </xdr:nvSpPr>
      <xdr:spPr>
        <a:xfrm>
          <a:off x="3829050" y="3248025"/>
          <a:ext cx="16668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5.2    D&amp;D of RES 
(BM, WE, SE, FC)</a:t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9</xdr:col>
      <xdr:colOff>0</xdr:colOff>
      <xdr:row>25</xdr:row>
      <xdr:rowOff>38100</xdr:rowOff>
    </xdr:to>
    <xdr:sp>
      <xdr:nvSpPr>
        <xdr:cNvPr id="98" name="Text 139"/>
        <xdr:cNvSpPr txBox="1">
          <a:spLocks noChangeArrowheads="1"/>
        </xdr:cNvSpPr>
      </xdr:nvSpPr>
      <xdr:spPr>
        <a:xfrm>
          <a:off x="3848100" y="3705225"/>
          <a:ext cx="16573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5.3    Integration of RES into energy systems</a:t>
          </a:r>
        </a:p>
      </xdr:txBody>
    </xdr:sp>
    <xdr:clientData/>
  </xdr:twoCellAnchor>
  <xdr:twoCellAnchor>
    <xdr:from>
      <xdr:col>8</xdr:col>
      <xdr:colOff>171450</xdr:colOff>
      <xdr:row>25</xdr:row>
      <xdr:rowOff>85725</xdr:rowOff>
    </xdr:from>
    <xdr:to>
      <xdr:col>9</xdr:col>
      <xdr:colOff>0</xdr:colOff>
      <xdr:row>29</xdr:row>
      <xdr:rowOff>142875</xdr:rowOff>
    </xdr:to>
    <xdr:sp>
      <xdr:nvSpPr>
        <xdr:cNvPr id="99" name="Text 140"/>
        <xdr:cNvSpPr txBox="1">
          <a:spLocks noChangeArrowheads="1"/>
        </xdr:cNvSpPr>
      </xdr:nvSpPr>
      <xdr:spPr>
        <a:xfrm>
          <a:off x="3857625" y="4124325"/>
          <a:ext cx="16478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5.4     Cost effective environmental abatement tech. for power production</a:t>
          </a:r>
        </a:p>
      </xdr:txBody>
    </xdr:sp>
    <xdr:clientData/>
  </xdr:twoCellAnchor>
  <xdr:twoCellAnchor>
    <xdr:from>
      <xdr:col>6</xdr:col>
      <xdr:colOff>447675</xdr:colOff>
      <xdr:row>27</xdr:row>
      <xdr:rowOff>0</xdr:rowOff>
    </xdr:from>
    <xdr:to>
      <xdr:col>8</xdr:col>
      <xdr:colOff>57150</xdr:colOff>
      <xdr:row>29</xdr:row>
      <xdr:rowOff>85725</xdr:rowOff>
    </xdr:to>
    <xdr:sp>
      <xdr:nvSpPr>
        <xdr:cNvPr id="100" name="Line 141"/>
        <xdr:cNvSpPr>
          <a:spLocks/>
        </xdr:cNvSpPr>
      </xdr:nvSpPr>
      <xdr:spPr>
        <a:xfrm flipV="1">
          <a:off x="3238500" y="4362450"/>
          <a:ext cx="5048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31</xdr:row>
      <xdr:rowOff>28575</xdr:rowOff>
    </xdr:from>
    <xdr:to>
      <xdr:col>8</xdr:col>
      <xdr:colOff>1781175</xdr:colOff>
      <xdr:row>32</xdr:row>
      <xdr:rowOff>95250</xdr:rowOff>
    </xdr:to>
    <xdr:sp>
      <xdr:nvSpPr>
        <xdr:cNvPr id="101" name="Text 142"/>
        <xdr:cNvSpPr txBox="1">
          <a:spLocks noChangeArrowheads="1"/>
        </xdr:cNvSpPr>
      </xdr:nvSpPr>
      <xdr:spPr>
        <a:xfrm>
          <a:off x="3886200" y="5038725"/>
          <a:ext cx="1581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6.1   Tech. for RUE</a:t>
          </a:r>
        </a:p>
      </xdr:txBody>
    </xdr:sp>
    <xdr:clientData/>
  </xdr:twoCellAnchor>
  <xdr:twoCellAnchor>
    <xdr:from>
      <xdr:col>8</xdr:col>
      <xdr:colOff>85725</xdr:colOff>
      <xdr:row>32</xdr:row>
      <xdr:rowOff>152400</xdr:rowOff>
    </xdr:from>
    <xdr:to>
      <xdr:col>9</xdr:col>
      <xdr:colOff>57150</xdr:colOff>
      <xdr:row>36</xdr:row>
      <xdr:rowOff>19050</xdr:rowOff>
    </xdr:to>
    <xdr:sp>
      <xdr:nvSpPr>
        <xdr:cNvPr id="102" name="Text 143"/>
        <xdr:cNvSpPr txBox="1">
          <a:spLocks noChangeArrowheads="1"/>
        </xdr:cNvSpPr>
      </xdr:nvSpPr>
      <xdr:spPr>
        <a:xfrm>
          <a:off x="3771900" y="5324475"/>
          <a:ext cx="17907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6.2 Tech. for transmission and distribution of energy</a:t>
          </a:r>
        </a:p>
      </xdr:txBody>
    </xdr:sp>
    <xdr:clientData/>
  </xdr:twoCellAnchor>
  <xdr:twoCellAnchor>
    <xdr:from>
      <xdr:col>8</xdr:col>
      <xdr:colOff>95250</xdr:colOff>
      <xdr:row>36</xdr:row>
      <xdr:rowOff>66675</xdr:rowOff>
    </xdr:from>
    <xdr:to>
      <xdr:col>9</xdr:col>
      <xdr:colOff>57150</xdr:colOff>
      <xdr:row>38</xdr:row>
      <xdr:rowOff>123825</xdr:rowOff>
    </xdr:to>
    <xdr:sp>
      <xdr:nvSpPr>
        <xdr:cNvPr id="103" name="Text 144"/>
        <xdr:cNvSpPr txBox="1">
          <a:spLocks noChangeArrowheads="1"/>
        </xdr:cNvSpPr>
      </xdr:nvSpPr>
      <xdr:spPr>
        <a:xfrm>
          <a:off x="3781425" y="5886450"/>
          <a:ext cx="17811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6.3     Tech. for storage of energy</a:t>
          </a:r>
        </a:p>
      </xdr:txBody>
    </xdr:sp>
    <xdr:clientData/>
  </xdr:twoCellAnchor>
  <xdr:twoCellAnchor>
    <xdr:from>
      <xdr:col>8</xdr:col>
      <xdr:colOff>180975</xdr:colOff>
      <xdr:row>43</xdr:row>
      <xdr:rowOff>66675</xdr:rowOff>
    </xdr:from>
    <xdr:to>
      <xdr:col>9</xdr:col>
      <xdr:colOff>0</xdr:colOff>
      <xdr:row>46</xdr:row>
      <xdr:rowOff>0</xdr:rowOff>
    </xdr:to>
    <xdr:sp>
      <xdr:nvSpPr>
        <xdr:cNvPr id="104" name="Text 146"/>
        <xdr:cNvSpPr txBox="1">
          <a:spLocks noChangeArrowheads="1"/>
        </xdr:cNvSpPr>
      </xdr:nvSpPr>
      <xdr:spPr>
        <a:xfrm>
          <a:off x="3867150" y="7019925"/>
          <a:ext cx="16383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6.5   Improving the efficiency of RES</a:t>
          </a:r>
        </a:p>
      </xdr:txBody>
    </xdr:sp>
    <xdr:clientData/>
  </xdr:twoCellAnchor>
  <xdr:twoCellAnchor>
    <xdr:from>
      <xdr:col>6</xdr:col>
      <xdr:colOff>495300</xdr:colOff>
      <xdr:row>39</xdr:row>
      <xdr:rowOff>28575</xdr:rowOff>
    </xdr:from>
    <xdr:to>
      <xdr:col>8</xdr:col>
      <xdr:colOff>57150</xdr:colOff>
      <xdr:row>41</xdr:row>
      <xdr:rowOff>66675</xdr:rowOff>
    </xdr:to>
    <xdr:sp>
      <xdr:nvSpPr>
        <xdr:cNvPr id="105" name="Line 148"/>
        <xdr:cNvSpPr>
          <a:spLocks/>
        </xdr:cNvSpPr>
      </xdr:nvSpPr>
      <xdr:spPr>
        <a:xfrm>
          <a:off x="3286125" y="6334125"/>
          <a:ext cx="45720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</xdr:colOff>
      <xdr:row>51</xdr:row>
      <xdr:rowOff>57150</xdr:rowOff>
    </xdr:from>
    <xdr:to>
      <xdr:col>9</xdr:col>
      <xdr:colOff>104775</xdr:colOff>
      <xdr:row>55</xdr:row>
      <xdr:rowOff>95250</xdr:rowOff>
    </xdr:to>
    <xdr:sp>
      <xdr:nvSpPr>
        <xdr:cNvPr id="106" name="Text 149"/>
        <xdr:cNvSpPr txBox="1">
          <a:spLocks noChangeArrowheads="1"/>
        </xdr:cNvSpPr>
      </xdr:nvSpPr>
      <xdr:spPr>
        <a:xfrm>
          <a:off x="3790950" y="8305800"/>
          <a:ext cx="1819275" cy="6858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Tools for tech assessment
Methodologies for analysis
 ect.</a:t>
          </a:r>
        </a:p>
      </xdr:txBody>
    </xdr:sp>
    <xdr:clientData/>
  </xdr:twoCellAnchor>
  <xdr:twoCellAnchor>
    <xdr:from>
      <xdr:col>6</xdr:col>
      <xdr:colOff>419100</xdr:colOff>
      <xdr:row>49</xdr:row>
      <xdr:rowOff>0</xdr:rowOff>
    </xdr:from>
    <xdr:to>
      <xdr:col>8</xdr:col>
      <xdr:colOff>152400</xdr:colOff>
      <xdr:row>52</xdr:row>
      <xdr:rowOff>85725</xdr:rowOff>
    </xdr:to>
    <xdr:sp>
      <xdr:nvSpPr>
        <xdr:cNvPr id="107" name="Line 150"/>
        <xdr:cNvSpPr>
          <a:spLocks/>
        </xdr:cNvSpPr>
      </xdr:nvSpPr>
      <xdr:spPr>
        <a:xfrm>
          <a:off x="3209925" y="7924800"/>
          <a:ext cx="6286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</xdr:row>
      <xdr:rowOff>76200</xdr:rowOff>
    </xdr:from>
    <xdr:to>
      <xdr:col>9</xdr:col>
      <xdr:colOff>161925</xdr:colOff>
      <xdr:row>15</xdr:row>
      <xdr:rowOff>28575</xdr:rowOff>
    </xdr:to>
    <xdr:sp>
      <xdr:nvSpPr>
        <xdr:cNvPr id="108" name="Text 151"/>
        <xdr:cNvSpPr txBox="1">
          <a:spLocks noChangeArrowheads="1"/>
        </xdr:cNvSpPr>
      </xdr:nvSpPr>
      <xdr:spPr>
        <a:xfrm>
          <a:off x="3705225" y="552450"/>
          <a:ext cx="196215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(mainly studies to support RUE strategies for 6.1)</a:t>
          </a:r>
        </a:p>
      </xdr:txBody>
    </xdr:sp>
    <xdr:clientData/>
  </xdr:twoCellAnchor>
  <xdr:twoCellAnchor>
    <xdr:from>
      <xdr:col>6</xdr:col>
      <xdr:colOff>285750</xdr:colOff>
      <xdr:row>13</xdr:row>
      <xdr:rowOff>114300</xdr:rowOff>
    </xdr:from>
    <xdr:to>
      <xdr:col>8</xdr:col>
      <xdr:colOff>114300</xdr:colOff>
      <xdr:row>21</xdr:row>
      <xdr:rowOff>95250</xdr:rowOff>
    </xdr:to>
    <xdr:sp>
      <xdr:nvSpPr>
        <xdr:cNvPr id="109" name="Line 152"/>
        <xdr:cNvSpPr>
          <a:spLocks/>
        </xdr:cNvSpPr>
      </xdr:nvSpPr>
      <xdr:spPr>
        <a:xfrm flipV="1">
          <a:off x="3076575" y="2209800"/>
          <a:ext cx="723900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</xdr:row>
      <xdr:rowOff>95250</xdr:rowOff>
    </xdr:from>
    <xdr:to>
      <xdr:col>8</xdr:col>
      <xdr:colOff>1600200</xdr:colOff>
      <xdr:row>8</xdr:row>
      <xdr:rowOff>142875</xdr:rowOff>
    </xdr:to>
    <xdr:sp>
      <xdr:nvSpPr>
        <xdr:cNvPr id="110" name="Text 153"/>
        <xdr:cNvSpPr txBox="1">
          <a:spLocks noChangeArrowheads="1"/>
        </xdr:cNvSpPr>
      </xdr:nvSpPr>
      <xdr:spPr>
        <a:xfrm>
          <a:off x="4095750" y="895350"/>
          <a:ext cx="11906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4.1 Sustainable development and Resources</a:t>
          </a:r>
        </a:p>
      </xdr:txBody>
    </xdr:sp>
    <xdr:clientData/>
  </xdr:twoCellAnchor>
  <xdr:twoCellAnchor>
    <xdr:from>
      <xdr:col>8</xdr:col>
      <xdr:colOff>400050</xdr:colOff>
      <xdr:row>9</xdr:row>
      <xdr:rowOff>57150</xdr:rowOff>
    </xdr:from>
    <xdr:to>
      <xdr:col>8</xdr:col>
      <xdr:colOff>1619250</xdr:colOff>
      <xdr:row>10</xdr:row>
      <xdr:rowOff>152400</xdr:rowOff>
    </xdr:to>
    <xdr:sp>
      <xdr:nvSpPr>
        <xdr:cNvPr id="111" name="Text 154"/>
        <xdr:cNvSpPr txBox="1">
          <a:spLocks noChangeArrowheads="1"/>
        </xdr:cNvSpPr>
      </xdr:nvSpPr>
      <xdr:spPr>
        <a:xfrm>
          <a:off x="4086225" y="1504950"/>
          <a:ext cx="12192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4.2 Cultural heritage</a:t>
          </a:r>
        </a:p>
      </xdr:txBody>
    </xdr:sp>
    <xdr:clientData/>
  </xdr:twoCellAnchor>
  <xdr:twoCellAnchor>
    <xdr:from>
      <xdr:col>8</xdr:col>
      <xdr:colOff>209550</xdr:colOff>
      <xdr:row>11</xdr:row>
      <xdr:rowOff>57150</xdr:rowOff>
    </xdr:from>
    <xdr:to>
      <xdr:col>8</xdr:col>
      <xdr:colOff>1790700</xdr:colOff>
      <xdr:row>12</xdr:row>
      <xdr:rowOff>123825</xdr:rowOff>
    </xdr:to>
    <xdr:sp>
      <xdr:nvSpPr>
        <xdr:cNvPr id="112" name="Text 155"/>
        <xdr:cNvSpPr txBox="1">
          <a:spLocks noChangeArrowheads="1"/>
        </xdr:cNvSpPr>
      </xdr:nvSpPr>
      <xdr:spPr>
        <a:xfrm>
          <a:off x="3895725" y="1828800"/>
          <a:ext cx="15811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4.3 Built environment</a:t>
          </a:r>
        </a:p>
      </xdr:txBody>
    </xdr:sp>
    <xdr:clientData/>
  </xdr:twoCellAnchor>
  <xdr:twoCellAnchor>
    <xdr:from>
      <xdr:col>8</xdr:col>
      <xdr:colOff>209550</xdr:colOff>
      <xdr:row>13</xdr:row>
      <xdr:rowOff>9525</xdr:rowOff>
    </xdr:from>
    <xdr:to>
      <xdr:col>8</xdr:col>
      <xdr:colOff>1800225</xdr:colOff>
      <xdr:row>14</xdr:row>
      <xdr:rowOff>133350</xdr:rowOff>
    </xdr:to>
    <xdr:sp>
      <xdr:nvSpPr>
        <xdr:cNvPr id="113" name="Text 156"/>
        <xdr:cNvSpPr txBox="1">
          <a:spLocks noChangeArrowheads="1"/>
        </xdr:cNvSpPr>
      </xdr:nvSpPr>
      <xdr:spPr>
        <a:xfrm>
          <a:off x="3895725" y="2105025"/>
          <a:ext cx="15906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4.4 Urban Transport</a:t>
          </a:r>
        </a:p>
      </xdr:txBody>
    </xdr:sp>
    <xdr:clientData/>
  </xdr:twoCellAnchor>
  <xdr:twoCellAnchor>
    <xdr:from>
      <xdr:col>8</xdr:col>
      <xdr:colOff>133350</xdr:colOff>
      <xdr:row>2</xdr:row>
      <xdr:rowOff>0</xdr:rowOff>
    </xdr:from>
    <xdr:to>
      <xdr:col>8</xdr:col>
      <xdr:colOff>1304925</xdr:colOff>
      <xdr:row>3</xdr:row>
      <xdr:rowOff>19050</xdr:rowOff>
    </xdr:to>
    <xdr:sp>
      <xdr:nvSpPr>
        <xdr:cNvPr id="114" name="Text 157"/>
        <xdr:cNvSpPr txBox="1">
          <a:spLocks noChangeArrowheads="1"/>
        </xdr:cNvSpPr>
      </xdr:nvSpPr>
      <xdr:spPr>
        <a:xfrm>
          <a:off x="3819525" y="314325"/>
          <a:ext cx="1171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Key Actions</a:t>
          </a:r>
        </a:p>
      </xdr:txBody>
    </xdr:sp>
    <xdr:clientData/>
  </xdr:twoCellAnchor>
  <xdr:twoCellAnchor>
    <xdr:from>
      <xdr:col>0</xdr:col>
      <xdr:colOff>57150</xdr:colOff>
      <xdr:row>48</xdr:row>
      <xdr:rowOff>66675</xdr:rowOff>
    </xdr:from>
    <xdr:to>
      <xdr:col>2</xdr:col>
      <xdr:colOff>266700</xdr:colOff>
      <xdr:row>51</xdr:row>
      <xdr:rowOff>19050</xdr:rowOff>
    </xdr:to>
    <xdr:sp>
      <xdr:nvSpPr>
        <xdr:cNvPr id="115" name="Text 158"/>
        <xdr:cNvSpPr txBox="1">
          <a:spLocks noChangeArrowheads="1"/>
        </xdr:cNvSpPr>
      </xdr:nvSpPr>
      <xdr:spPr>
        <a:xfrm>
          <a:off x="57150" y="7829550"/>
          <a:ext cx="14287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Direct actions JRC 
688 Meuro</a:t>
          </a:r>
        </a:p>
      </xdr:txBody>
    </xdr:sp>
    <xdr:clientData/>
  </xdr:twoCellAnchor>
  <xdr:twoCellAnchor>
    <xdr:from>
      <xdr:col>2</xdr:col>
      <xdr:colOff>57150</xdr:colOff>
      <xdr:row>31</xdr:row>
      <xdr:rowOff>142875</xdr:rowOff>
    </xdr:from>
    <xdr:to>
      <xdr:col>4</xdr:col>
      <xdr:colOff>180975</xdr:colOff>
      <xdr:row>37</xdr:row>
      <xdr:rowOff>85725</xdr:rowOff>
    </xdr:to>
    <xdr:sp>
      <xdr:nvSpPr>
        <xdr:cNvPr id="116" name="Line 159"/>
        <xdr:cNvSpPr>
          <a:spLocks/>
        </xdr:cNvSpPr>
      </xdr:nvSpPr>
      <xdr:spPr>
        <a:xfrm>
          <a:off x="1276350" y="5153025"/>
          <a:ext cx="685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38100</xdr:rowOff>
    </xdr:from>
    <xdr:to>
      <xdr:col>6</xdr:col>
      <xdr:colOff>533400</xdr:colOff>
      <xdr:row>2</xdr:row>
      <xdr:rowOff>133350</xdr:rowOff>
    </xdr:to>
    <xdr:sp>
      <xdr:nvSpPr>
        <xdr:cNvPr id="117" name="Text 160"/>
        <xdr:cNvSpPr txBox="1">
          <a:spLocks noChangeArrowheads="1"/>
        </xdr:cNvSpPr>
      </xdr:nvSpPr>
      <xdr:spPr>
        <a:xfrm>
          <a:off x="1962150" y="238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Areas</a:t>
          </a:r>
        </a:p>
      </xdr:txBody>
    </xdr:sp>
    <xdr:clientData/>
  </xdr:twoCellAnchor>
  <xdr:twoCellAnchor>
    <xdr:from>
      <xdr:col>0</xdr:col>
      <xdr:colOff>85725</xdr:colOff>
      <xdr:row>2</xdr:row>
      <xdr:rowOff>9525</xdr:rowOff>
    </xdr:from>
    <xdr:to>
      <xdr:col>2</xdr:col>
      <xdr:colOff>419100</xdr:colOff>
      <xdr:row>5</xdr:row>
      <xdr:rowOff>114300</xdr:rowOff>
    </xdr:to>
    <xdr:sp>
      <xdr:nvSpPr>
        <xdr:cNvPr id="118" name="Text 161"/>
        <xdr:cNvSpPr txBox="1">
          <a:spLocks noChangeArrowheads="1"/>
        </xdr:cNvSpPr>
      </xdr:nvSpPr>
      <xdr:spPr>
        <a:xfrm>
          <a:off x="85725" y="323850"/>
          <a:ext cx="15525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5th F.P
12740 Meuro</a:t>
          </a:r>
        </a:p>
      </xdr:txBody>
    </xdr:sp>
    <xdr:clientData/>
  </xdr:twoCellAnchor>
  <xdr:twoCellAnchor>
    <xdr:from>
      <xdr:col>2</xdr:col>
      <xdr:colOff>85725</xdr:colOff>
      <xdr:row>23</xdr:row>
      <xdr:rowOff>123825</xdr:rowOff>
    </xdr:from>
    <xdr:to>
      <xdr:col>4</xdr:col>
      <xdr:colOff>180975</xdr:colOff>
      <xdr:row>28</xdr:row>
      <xdr:rowOff>57150</xdr:rowOff>
    </xdr:to>
    <xdr:sp>
      <xdr:nvSpPr>
        <xdr:cNvPr id="119" name="Line 162"/>
        <xdr:cNvSpPr>
          <a:spLocks/>
        </xdr:cNvSpPr>
      </xdr:nvSpPr>
      <xdr:spPr>
        <a:xfrm flipV="1">
          <a:off x="1304925" y="3838575"/>
          <a:ext cx="6572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18</xdr:row>
      <xdr:rowOff>76200</xdr:rowOff>
    </xdr:from>
    <xdr:to>
      <xdr:col>10</xdr:col>
      <xdr:colOff>0</xdr:colOff>
      <xdr:row>18</xdr:row>
      <xdr:rowOff>76200</xdr:rowOff>
    </xdr:to>
    <xdr:sp>
      <xdr:nvSpPr>
        <xdr:cNvPr id="120" name="Line 163"/>
        <xdr:cNvSpPr>
          <a:spLocks/>
        </xdr:cNvSpPr>
      </xdr:nvSpPr>
      <xdr:spPr>
        <a:xfrm>
          <a:off x="5553075" y="29813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41</xdr:row>
      <xdr:rowOff>9525</xdr:rowOff>
    </xdr:from>
    <xdr:to>
      <xdr:col>9</xdr:col>
      <xdr:colOff>333375</xdr:colOff>
      <xdr:row>41</xdr:row>
      <xdr:rowOff>9525</xdr:rowOff>
    </xdr:to>
    <xdr:sp>
      <xdr:nvSpPr>
        <xdr:cNvPr id="121" name="Line 164"/>
        <xdr:cNvSpPr>
          <a:spLocks/>
        </xdr:cNvSpPr>
      </xdr:nvSpPr>
      <xdr:spPr>
        <a:xfrm>
          <a:off x="5514975" y="66389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1809750</xdr:colOff>
      <xdr:row>44</xdr:row>
      <xdr:rowOff>95250</xdr:rowOff>
    </xdr:from>
    <xdr:to>
      <xdr:col>9</xdr:col>
      <xdr:colOff>314325</xdr:colOff>
      <xdr:row>44</xdr:row>
      <xdr:rowOff>95250</xdr:rowOff>
    </xdr:to>
    <xdr:sp>
      <xdr:nvSpPr>
        <xdr:cNvPr id="122" name="Line 165"/>
        <xdr:cNvSpPr>
          <a:spLocks/>
        </xdr:cNvSpPr>
      </xdr:nvSpPr>
      <xdr:spPr>
        <a:xfrm>
          <a:off x="5495925" y="72104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48</xdr:row>
      <xdr:rowOff>76200</xdr:rowOff>
    </xdr:from>
    <xdr:to>
      <xdr:col>9</xdr:col>
      <xdr:colOff>333375</xdr:colOff>
      <xdr:row>48</xdr:row>
      <xdr:rowOff>76200</xdr:rowOff>
    </xdr:to>
    <xdr:sp>
      <xdr:nvSpPr>
        <xdr:cNvPr id="123" name="Line 166"/>
        <xdr:cNvSpPr>
          <a:spLocks/>
        </xdr:cNvSpPr>
      </xdr:nvSpPr>
      <xdr:spPr>
        <a:xfrm>
          <a:off x="5514975" y="78390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53</xdr:row>
      <xdr:rowOff>85725</xdr:rowOff>
    </xdr:from>
    <xdr:to>
      <xdr:col>9</xdr:col>
      <xdr:colOff>352425</xdr:colOff>
      <xdr:row>53</xdr:row>
      <xdr:rowOff>85725</xdr:rowOff>
    </xdr:to>
    <xdr:sp>
      <xdr:nvSpPr>
        <xdr:cNvPr id="124" name="Line 167"/>
        <xdr:cNvSpPr>
          <a:spLocks/>
        </xdr:cNvSpPr>
      </xdr:nvSpPr>
      <xdr:spPr>
        <a:xfrm>
          <a:off x="5562600" y="86582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76200</xdr:rowOff>
    </xdr:from>
    <xdr:to>
      <xdr:col>9</xdr:col>
      <xdr:colOff>323850</xdr:colOff>
      <xdr:row>37</xdr:row>
      <xdr:rowOff>76200</xdr:rowOff>
    </xdr:to>
    <xdr:sp>
      <xdr:nvSpPr>
        <xdr:cNvPr id="125" name="Line 168"/>
        <xdr:cNvSpPr>
          <a:spLocks/>
        </xdr:cNvSpPr>
      </xdr:nvSpPr>
      <xdr:spPr>
        <a:xfrm>
          <a:off x="5505450" y="60579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34</xdr:row>
      <xdr:rowOff>57150</xdr:rowOff>
    </xdr:from>
    <xdr:to>
      <xdr:col>9</xdr:col>
      <xdr:colOff>342900</xdr:colOff>
      <xdr:row>34</xdr:row>
      <xdr:rowOff>57150</xdr:rowOff>
    </xdr:to>
    <xdr:sp>
      <xdr:nvSpPr>
        <xdr:cNvPr id="126" name="Line 169"/>
        <xdr:cNvSpPr>
          <a:spLocks/>
        </xdr:cNvSpPr>
      </xdr:nvSpPr>
      <xdr:spPr>
        <a:xfrm>
          <a:off x="5524500" y="55530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31</xdr:row>
      <xdr:rowOff>142875</xdr:rowOff>
    </xdr:from>
    <xdr:to>
      <xdr:col>9</xdr:col>
      <xdr:colOff>342900</xdr:colOff>
      <xdr:row>31</xdr:row>
      <xdr:rowOff>142875</xdr:rowOff>
    </xdr:to>
    <xdr:sp>
      <xdr:nvSpPr>
        <xdr:cNvPr id="127" name="Line 170"/>
        <xdr:cNvSpPr>
          <a:spLocks/>
        </xdr:cNvSpPr>
      </xdr:nvSpPr>
      <xdr:spPr>
        <a:xfrm>
          <a:off x="5524500" y="51530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27</xdr:row>
      <xdr:rowOff>123825</xdr:rowOff>
    </xdr:from>
    <xdr:to>
      <xdr:col>9</xdr:col>
      <xdr:colOff>342900</xdr:colOff>
      <xdr:row>27</xdr:row>
      <xdr:rowOff>123825</xdr:rowOff>
    </xdr:to>
    <xdr:sp>
      <xdr:nvSpPr>
        <xdr:cNvPr id="128" name="Line 171"/>
        <xdr:cNvSpPr>
          <a:spLocks/>
        </xdr:cNvSpPr>
      </xdr:nvSpPr>
      <xdr:spPr>
        <a:xfrm>
          <a:off x="5524500" y="448627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24</xdr:row>
      <xdr:rowOff>47625</xdr:rowOff>
    </xdr:from>
    <xdr:to>
      <xdr:col>9</xdr:col>
      <xdr:colOff>333375</xdr:colOff>
      <xdr:row>24</xdr:row>
      <xdr:rowOff>47625</xdr:rowOff>
    </xdr:to>
    <xdr:sp>
      <xdr:nvSpPr>
        <xdr:cNvPr id="129" name="Line 172"/>
        <xdr:cNvSpPr>
          <a:spLocks/>
        </xdr:cNvSpPr>
      </xdr:nvSpPr>
      <xdr:spPr>
        <a:xfrm>
          <a:off x="5514975" y="39243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57150</xdr:rowOff>
    </xdr:from>
    <xdr:to>
      <xdr:col>9</xdr:col>
      <xdr:colOff>333375</xdr:colOff>
      <xdr:row>21</xdr:row>
      <xdr:rowOff>57150</xdr:rowOff>
    </xdr:to>
    <xdr:sp>
      <xdr:nvSpPr>
        <xdr:cNvPr id="130" name="Line 173"/>
        <xdr:cNvSpPr>
          <a:spLocks/>
        </xdr:cNvSpPr>
      </xdr:nvSpPr>
      <xdr:spPr>
        <a:xfrm>
          <a:off x="5514975" y="344805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20</xdr:row>
      <xdr:rowOff>133350</xdr:rowOff>
    </xdr:from>
    <xdr:to>
      <xdr:col>21</xdr:col>
      <xdr:colOff>161925</xdr:colOff>
      <xdr:row>20</xdr:row>
      <xdr:rowOff>133350</xdr:rowOff>
    </xdr:to>
    <xdr:sp>
      <xdr:nvSpPr>
        <xdr:cNvPr id="1" name="Line 1"/>
        <xdr:cNvSpPr>
          <a:spLocks/>
        </xdr:cNvSpPr>
      </xdr:nvSpPr>
      <xdr:spPr>
        <a:xfrm flipH="1">
          <a:off x="3657600" y="47529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133350</xdr:rowOff>
    </xdr:from>
    <xdr:to>
      <xdr:col>21</xdr:col>
      <xdr:colOff>161925</xdr:colOff>
      <xdr:row>20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3657600" y="4752975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</cdr:x>
      <cdr:y>0.328</cdr:y>
    </cdr:from>
    <cdr:to>
      <cdr:x>1</cdr:x>
      <cdr:y>-536870.584</cdr:y>
    </cdr:to>
    <cdr:sp>
      <cdr:nvSpPr>
        <cdr:cNvPr id="1" name="Text 1"/>
        <cdr:cNvSpPr txBox="1">
          <a:spLocks noChangeArrowheads="1"/>
        </cdr:cNvSpPr>
      </cdr:nvSpPr>
      <cdr:spPr>
        <a:xfrm>
          <a:off x="409575" y="0"/>
          <a:ext cx="1209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1996: 
Targeted Projects</a:t>
          </a:r>
        </a:p>
      </cdr:txBody>
    </cdr:sp>
  </cdr:relSizeAnchor>
  <cdr:relSizeAnchor xmlns:cdr="http://schemas.openxmlformats.org/drawingml/2006/chartDrawing">
    <cdr:from>
      <cdr:x>0.03</cdr:x>
      <cdr:y>0.17775</cdr:y>
    </cdr:from>
    <cdr:to>
      <cdr:x>0.38</cdr:x>
      <cdr:y>-536870.73425</cdr:y>
    </cdr:to>
    <cdr:sp>
      <cdr:nvSpPr>
        <cdr:cNvPr id="2" name="Text 2"/>
        <cdr:cNvSpPr txBox="1">
          <a:spLocks noChangeArrowheads="1"/>
        </cdr:cNvSpPr>
      </cdr:nvSpPr>
      <cdr:spPr>
        <a:xfrm>
          <a:off x="38100" y="0"/>
          <a:ext cx="466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MECU</a:t>
          </a:r>
        </a:p>
      </cdr:txBody>
    </cdr:sp>
  </cdr:relSizeAnchor>
  <cdr:relSizeAnchor xmlns:cdr="http://schemas.openxmlformats.org/drawingml/2006/chartDrawing">
    <cdr:from>
      <cdr:x>0.442</cdr:x>
      <cdr:y>0.4825</cdr:y>
    </cdr:from>
    <cdr:to>
      <cdr:x>1</cdr:x>
      <cdr:y>-536870.4295</cdr:y>
    </cdr:to>
    <cdr:sp>
      <cdr:nvSpPr>
        <cdr:cNvPr id="3" name="Text 3"/>
        <cdr:cNvSpPr txBox="1">
          <a:spLocks noChangeArrowheads="1"/>
        </cdr:cNvSpPr>
      </cdr:nvSpPr>
      <cdr:spPr>
        <a:xfrm>
          <a:off x="581025" y="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Projects: 22
Total Cost: 450,9 Mecu
Total Support: 39,1 Mecu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0.2825</cdr:x>
      <cdr:y>0.224</cdr:y>
    </cdr:from>
    <cdr:to>
      <cdr:x>0.51825</cdr:x>
      <cdr:y>-536870.688</cdr:y>
    </cdr:to>
    <cdr:sp>
      <cdr:nvSpPr>
        <cdr:cNvPr id="1" name="Text 1"/>
        <cdr:cNvSpPr txBox="1">
          <a:spLocks noChangeArrowheads="1"/>
        </cdr:cNvSpPr>
      </cdr:nvSpPr>
      <cdr:spPr>
        <a:xfrm>
          <a:off x="371475" y="0"/>
          <a:ext cx="314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57%</a:t>
          </a:r>
        </a:p>
      </cdr:txBody>
    </cdr:sp>
  </cdr:relSizeAnchor>
  <cdr:relSizeAnchor xmlns:cdr="http://schemas.openxmlformats.org/drawingml/2006/chartDrawing">
    <cdr:from>
      <cdr:x>0.35875</cdr:x>
      <cdr:y>0.32825</cdr:y>
    </cdr:from>
    <cdr:to>
      <cdr:x>0.5445</cdr:x>
      <cdr:y>-536870.58375</cdr:y>
    </cdr:to>
    <cdr:sp>
      <cdr:nvSpPr>
        <cdr:cNvPr id="2" name="Text 2"/>
        <cdr:cNvSpPr txBox="1">
          <a:spLocks noChangeArrowheads="1"/>
        </cdr:cNvSpPr>
      </cdr:nvSpPr>
      <cdr:spPr>
        <a:xfrm>
          <a:off x="476250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0.519</cdr:x>
      <cdr:y>0.2835</cdr:y>
    </cdr:from>
    <cdr:to>
      <cdr:x>0.75475</cdr:x>
      <cdr:y>-536870.6285</cdr:y>
    </cdr:to>
    <cdr:sp>
      <cdr:nvSpPr>
        <cdr:cNvPr id="3" name="Text 3"/>
        <cdr:cNvSpPr txBox="1">
          <a:spLocks noChangeArrowheads="1"/>
        </cdr:cNvSpPr>
      </cdr:nvSpPr>
      <cdr:spPr>
        <a:xfrm>
          <a:off x="685800" y="0"/>
          <a:ext cx="314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31%</a:t>
          </a:r>
        </a:p>
      </cdr:txBody>
    </cdr:sp>
  </cdr:relSizeAnchor>
  <cdr:relSizeAnchor xmlns:cdr="http://schemas.openxmlformats.org/drawingml/2006/chartDrawing">
    <cdr:from>
      <cdr:x>0.43475</cdr:x>
      <cdr:y>0.32825</cdr:y>
    </cdr:from>
    <cdr:to>
      <cdr:x>0.6205</cdr:x>
      <cdr:y>-536870.58375</cdr:y>
    </cdr:to>
    <cdr:sp>
      <cdr:nvSpPr>
        <cdr:cNvPr id="4" name="Text 4"/>
        <cdr:cNvSpPr txBox="1">
          <a:spLocks noChangeArrowheads="1"/>
        </cdr:cNvSpPr>
      </cdr:nvSpPr>
      <cdr:spPr>
        <a:xfrm>
          <a:off x="571500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8%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</cdr:x>
      <cdr:y>0.26875</cdr:y>
    </cdr:from>
    <cdr:to>
      <cdr:x>0.50275</cdr:x>
      <cdr:y>-536870.64325</cdr:y>
    </cdr:to>
    <cdr:sp>
      <cdr:nvSpPr>
        <cdr:cNvPr id="1" name="Text 1"/>
        <cdr:cNvSpPr txBox="1">
          <a:spLocks noChangeArrowheads="1"/>
        </cdr:cNvSpPr>
      </cdr:nvSpPr>
      <cdr:spPr>
        <a:xfrm>
          <a:off x="352425" y="0"/>
          <a:ext cx="314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  <cdr:relSizeAnchor xmlns:cdr="http://schemas.openxmlformats.org/drawingml/2006/chartDrawing">
    <cdr:from>
      <cdr:x>0.527</cdr:x>
      <cdr:y>0.23875</cdr:y>
    </cdr:from>
    <cdr:to>
      <cdr:x>0.76275</cdr:x>
      <cdr:y>-536870.67325</cdr:y>
    </cdr:to>
    <cdr:sp>
      <cdr:nvSpPr>
        <cdr:cNvPr id="2" name="Text 2"/>
        <cdr:cNvSpPr txBox="1">
          <a:spLocks noChangeArrowheads="1"/>
        </cdr:cNvSpPr>
      </cdr:nvSpPr>
      <cdr:spPr>
        <a:xfrm>
          <a:off x="695325" y="0"/>
          <a:ext cx="314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31%</a:t>
          </a:r>
        </a:p>
      </cdr:txBody>
    </cdr:sp>
  </cdr:relSizeAnchor>
  <cdr:relSizeAnchor xmlns:cdr="http://schemas.openxmlformats.org/drawingml/2006/chartDrawing">
    <cdr:from>
      <cdr:x>0.47325</cdr:x>
      <cdr:y>0.3135</cdr:y>
    </cdr:from>
    <cdr:to>
      <cdr:x>0.659</cdr:x>
      <cdr:y>-536870.5985</cdr:y>
    </cdr:to>
    <cdr:sp>
      <cdr:nvSpPr>
        <cdr:cNvPr id="3" name="Text 3"/>
        <cdr:cNvSpPr txBox="1">
          <a:spLocks noChangeArrowheads="1"/>
        </cdr:cNvSpPr>
      </cdr:nvSpPr>
      <cdr:spPr>
        <a:xfrm>
          <a:off x="628650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8%</a:t>
          </a:r>
        </a:p>
      </cdr:txBody>
    </cdr:sp>
  </cdr:relSizeAnchor>
  <cdr:relSizeAnchor xmlns:cdr="http://schemas.openxmlformats.org/drawingml/2006/chartDrawing">
    <cdr:from>
      <cdr:x>0.41975</cdr:x>
      <cdr:y>0.32825</cdr:y>
    </cdr:from>
    <cdr:to>
      <cdr:x>0.6055</cdr:x>
      <cdr:y>-536870.58375</cdr:y>
    </cdr:to>
    <cdr:sp>
      <cdr:nvSpPr>
        <cdr:cNvPr id="4" name="Text 4"/>
        <cdr:cNvSpPr txBox="1">
          <a:spLocks noChangeArrowheads="1"/>
        </cdr:cNvSpPr>
      </cdr:nvSpPr>
      <cdr:spPr>
        <a:xfrm>
          <a:off x="552450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0.37425</cdr:x>
      <cdr:y>0.3135</cdr:y>
    </cdr:from>
    <cdr:to>
      <cdr:x>0.56</cdr:x>
      <cdr:y>-536870.5985</cdr:y>
    </cdr:to>
    <cdr:sp>
      <cdr:nvSpPr>
        <cdr:cNvPr id="5" name="Text 5"/>
        <cdr:cNvSpPr txBox="1">
          <a:spLocks noChangeArrowheads="1"/>
        </cdr:cNvSpPr>
      </cdr:nvSpPr>
      <cdr:spPr>
        <a:xfrm>
          <a:off x="495300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9%</a:t>
          </a:r>
        </a:p>
      </cdr:txBody>
    </cdr:sp>
  </cdr:relSizeAnchor>
  <cdr:relSizeAnchor xmlns:cdr="http://schemas.openxmlformats.org/drawingml/2006/chartDrawing">
    <cdr:from>
      <cdr:x>0.3205</cdr:x>
      <cdr:y>0.26875</cdr:y>
    </cdr:from>
    <cdr:to>
      <cdr:x>0.55625</cdr:x>
      <cdr:y>-536870.64325</cdr:y>
    </cdr:to>
    <cdr:sp>
      <cdr:nvSpPr>
        <cdr:cNvPr id="6" name="Text 6"/>
        <cdr:cNvSpPr txBox="1">
          <a:spLocks noChangeArrowheads="1"/>
        </cdr:cNvSpPr>
      </cdr:nvSpPr>
      <cdr:spPr>
        <a:xfrm>
          <a:off x="419100" y="0"/>
          <a:ext cx="314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24%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333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1333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333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828675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0" y="0"/>
        <a:ext cx="261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0.348</cdr:y>
    </cdr:from>
    <cdr:to>
      <cdr:x>0.839</cdr:x>
      <cdr:y>-536870.564</cdr:y>
    </cdr:to>
    <cdr:sp>
      <cdr:nvSpPr>
        <cdr:cNvPr id="1" name="Text 1"/>
        <cdr:cNvSpPr txBox="1">
          <a:spLocks noChangeArrowheads="1"/>
        </cdr:cNvSpPr>
      </cdr:nvSpPr>
      <cdr:spPr>
        <a:xfrm>
          <a:off x="3733800" y="0"/>
          <a:ext cx="1676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Total Projects: 66
Total Cost: 676,2 Mecu
Total Support: 48,0 Mecu
</a:t>
          </a:r>
        </a:p>
      </cdr:txBody>
    </cdr:sp>
  </cdr:relSizeAnchor>
  <cdr:relSizeAnchor xmlns:cdr="http://schemas.openxmlformats.org/drawingml/2006/chartDrawing">
    <cdr:from>
      <cdr:x>0.25025</cdr:x>
      <cdr:y>0.37325</cdr:y>
    </cdr:from>
    <cdr:to>
      <cdr:x>0.42875</cdr:x>
      <cdr:y>-536870.53875</cdr:y>
    </cdr:to>
    <cdr:sp>
      <cdr:nvSpPr>
        <cdr:cNvPr id="2" name="Text 2"/>
        <cdr:cNvSpPr txBox="1">
          <a:spLocks noChangeArrowheads="1"/>
        </cdr:cNvSpPr>
      </cdr:nvSpPr>
      <cdr:spPr>
        <a:xfrm>
          <a:off x="16097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1996: 
Targeted Projects</a:t>
          </a:r>
        </a:p>
      </cdr:txBody>
    </cdr:sp>
  </cdr:relSizeAnchor>
  <cdr:relSizeAnchor xmlns:cdr="http://schemas.openxmlformats.org/drawingml/2006/chartDrawing">
    <cdr:from>
      <cdr:x>0.01475</cdr:x>
      <cdr:y>0.14525</cdr:y>
    </cdr:from>
    <cdr:to>
      <cdr:x>0.07525</cdr:x>
      <cdr:y>-536870.76675</cdr:y>
    </cdr:to>
    <cdr:sp>
      <cdr:nvSpPr>
        <cdr:cNvPr id="3" name="Text 3"/>
        <cdr:cNvSpPr txBox="1">
          <a:spLocks noChangeArrowheads="1"/>
        </cdr:cNvSpPr>
      </cdr:nvSpPr>
      <cdr:spPr>
        <a:xfrm>
          <a:off x="95250" y="0"/>
          <a:ext cx="390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Mecu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THERMIE%2095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"/>
  <sheetViews>
    <sheetView tabSelected="1" workbookViewId="0" topLeftCell="A1">
      <selection activeCell="F12" sqref="F12"/>
    </sheetView>
  </sheetViews>
  <sheetFormatPr defaultColWidth="9.140625" defaultRowHeight="12.75"/>
  <cols>
    <col min="2" max="2" width="20.28125" style="0" customWidth="1"/>
    <col min="3" max="4" width="21.28125" style="0" customWidth="1"/>
    <col min="5" max="5" width="15.7109375" style="0" customWidth="1"/>
  </cols>
  <sheetData>
    <row r="1" spans="1:5" ht="15.75">
      <c r="A1" s="43"/>
      <c r="B1" s="44"/>
      <c r="C1" s="44"/>
      <c r="D1" s="44"/>
      <c r="E1" s="44"/>
    </row>
    <row r="2" spans="1:5" ht="18">
      <c r="A2" s="45" t="s">
        <v>0</v>
      </c>
      <c r="B2" s="44"/>
      <c r="C2" s="44"/>
      <c r="D2" s="44"/>
      <c r="E2" s="44"/>
    </row>
    <row r="3" spans="1:5" ht="15">
      <c r="A3" s="2"/>
      <c r="B3" s="44"/>
      <c r="C3" s="44"/>
      <c r="D3" s="44"/>
      <c r="E3" s="44"/>
    </row>
    <row r="4" spans="1:5" ht="35.25" customHeight="1">
      <c r="A4" s="1" t="s">
        <v>1</v>
      </c>
      <c r="B4" s="46"/>
      <c r="C4" s="47" t="s">
        <v>2</v>
      </c>
      <c r="D4" s="48" t="s">
        <v>3</v>
      </c>
      <c r="E4" s="47" t="s">
        <v>4</v>
      </c>
    </row>
    <row r="5" spans="1:5" ht="63">
      <c r="A5" s="49" t="s">
        <v>5</v>
      </c>
      <c r="B5" s="50"/>
      <c r="C5" s="47" t="s">
        <v>6</v>
      </c>
      <c r="D5" s="47" t="s">
        <v>7</v>
      </c>
      <c r="E5" s="47"/>
    </row>
    <row r="6" spans="1:5" ht="15.75">
      <c r="A6" s="85"/>
      <c r="B6" s="86"/>
      <c r="C6" s="87"/>
      <c r="D6" s="88"/>
      <c r="E6" s="89"/>
    </row>
    <row r="7" spans="1:5" ht="15.75">
      <c r="A7" s="49" t="s">
        <v>8</v>
      </c>
      <c r="B7" s="90"/>
      <c r="C7" s="49" t="s">
        <v>9</v>
      </c>
      <c r="D7" s="90"/>
      <c r="E7" s="91"/>
    </row>
    <row r="8" spans="1:5" ht="15.75">
      <c r="A8" s="49"/>
      <c r="B8" s="90"/>
      <c r="C8" s="49" t="s">
        <v>10</v>
      </c>
      <c r="D8" s="90"/>
      <c r="E8" s="91"/>
    </row>
    <row r="9" spans="1:5" ht="15.75">
      <c r="A9" s="92"/>
      <c r="B9" s="93"/>
      <c r="C9" s="94"/>
      <c r="D9" s="95"/>
      <c r="E9" s="96"/>
    </row>
    <row r="10" spans="1:5" ht="12.75" customHeight="1">
      <c r="A10" s="85"/>
      <c r="B10" s="86"/>
      <c r="C10" s="89"/>
      <c r="D10" s="89"/>
      <c r="E10" s="89"/>
    </row>
    <row r="11" spans="1:5" ht="15.75">
      <c r="A11" s="49" t="s">
        <v>11</v>
      </c>
      <c r="B11" s="90"/>
      <c r="C11" s="91" t="s">
        <v>12</v>
      </c>
      <c r="D11" s="91" t="s">
        <v>13</v>
      </c>
      <c r="E11" s="91"/>
    </row>
    <row r="12" spans="1:5" ht="26.25" customHeight="1">
      <c r="A12" s="49" t="s">
        <v>14</v>
      </c>
      <c r="B12" s="90"/>
      <c r="C12" s="91" t="s">
        <v>15</v>
      </c>
      <c r="D12" s="91" t="s">
        <v>15</v>
      </c>
      <c r="E12" s="91"/>
    </row>
    <row r="13" spans="1:5" ht="15.75">
      <c r="A13" s="49"/>
      <c r="B13" s="90"/>
      <c r="C13" s="91" t="s">
        <v>16</v>
      </c>
      <c r="D13" s="91" t="s">
        <v>17</v>
      </c>
      <c r="E13" s="91"/>
    </row>
    <row r="14" spans="1:5" ht="10.5" customHeight="1">
      <c r="A14" s="92"/>
      <c r="B14" s="93"/>
      <c r="C14" s="96"/>
      <c r="D14" s="96"/>
      <c r="E14" s="96"/>
    </row>
    <row r="15" spans="1:5" ht="10.5" customHeight="1">
      <c r="A15" s="92"/>
      <c r="B15" s="50"/>
      <c r="C15" s="79"/>
      <c r="D15" s="79"/>
      <c r="E15" s="79"/>
    </row>
    <row r="16" spans="1:5" s="54" customFormat="1" ht="20.25" customHeight="1">
      <c r="A16" s="85" t="s">
        <v>18</v>
      </c>
      <c r="B16" s="97"/>
      <c r="C16" s="97"/>
      <c r="D16" s="97"/>
      <c r="E16" s="65"/>
    </row>
    <row r="17" spans="1:5" s="54" customFormat="1" ht="16.5" customHeight="1">
      <c r="A17" s="49" t="s">
        <v>19</v>
      </c>
      <c r="B17" s="57"/>
      <c r="C17" s="57"/>
      <c r="D17" s="57"/>
      <c r="E17" s="98"/>
    </row>
    <row r="18" spans="1:56" s="54" customFormat="1" ht="26.25" customHeight="1">
      <c r="A18" s="49" t="s">
        <v>20</v>
      </c>
      <c r="B18" s="57"/>
      <c r="C18" s="57"/>
      <c r="D18" s="57"/>
      <c r="E18" s="9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" s="54" customFormat="1" ht="32.25" customHeight="1">
      <c r="A19" s="92" t="s">
        <v>21</v>
      </c>
      <c r="B19" s="99"/>
      <c r="C19" s="99"/>
      <c r="D19" s="99"/>
      <c r="E19" s="96"/>
    </row>
    <row r="20" spans="1:5" ht="15">
      <c r="A20" s="2" t="s">
        <v>22</v>
      </c>
      <c r="B20" s="2"/>
      <c r="C20" s="2"/>
      <c r="D20" s="2"/>
      <c r="E20" s="2"/>
    </row>
    <row r="21" spans="2:5" ht="15">
      <c r="B21" s="2"/>
      <c r="C21" s="2"/>
      <c r="D21" s="2"/>
      <c r="E21" s="2"/>
    </row>
    <row r="22" spans="1:5" ht="18">
      <c r="A22" s="3" t="s">
        <v>23</v>
      </c>
      <c r="B22" s="2"/>
      <c r="C22" s="2"/>
      <c r="D22" s="2"/>
      <c r="E22" s="2"/>
    </row>
    <row r="23" spans="1:5" ht="15.75">
      <c r="A23" s="4"/>
      <c r="B23" s="5"/>
      <c r="C23" s="6" t="s">
        <v>24</v>
      </c>
      <c r="D23" s="2"/>
      <c r="E23" s="2"/>
    </row>
    <row r="24" spans="1:5" ht="15.75">
      <c r="A24" s="7" t="s">
        <v>25</v>
      </c>
      <c r="B24" s="8"/>
      <c r="C24" s="9" t="s">
        <v>26</v>
      </c>
      <c r="D24" s="2"/>
      <c r="E24" s="2"/>
    </row>
    <row r="25" spans="1:5" ht="15.75">
      <c r="A25" s="7" t="s">
        <v>27</v>
      </c>
      <c r="B25" s="8"/>
      <c r="C25" s="9" t="s">
        <v>28</v>
      </c>
      <c r="D25" s="2"/>
      <c r="E25" s="2"/>
    </row>
    <row r="26" spans="1:5" ht="15.75">
      <c r="A26" s="10" t="s">
        <v>29</v>
      </c>
      <c r="B26" s="11"/>
      <c r="C26" s="12" t="s">
        <v>30</v>
      </c>
      <c r="D26" s="13" t="s">
        <v>31</v>
      </c>
      <c r="E26" s="2"/>
    </row>
    <row r="27" spans="1:5" ht="15.75">
      <c r="A27" s="13"/>
      <c r="B27" s="13"/>
      <c r="C27" s="2"/>
      <c r="D27" s="2"/>
      <c r="E27" s="2"/>
    </row>
    <row r="28" spans="1:5" ht="15.75">
      <c r="A28" s="13"/>
      <c r="B28" s="13"/>
      <c r="C28" s="2"/>
      <c r="D28" s="2"/>
      <c r="E28" s="2"/>
    </row>
    <row r="29" spans="1:5" ht="18">
      <c r="A29" s="14" t="s">
        <v>32</v>
      </c>
      <c r="B29" s="13"/>
      <c r="C29" s="2"/>
      <c r="D29" s="2"/>
      <c r="E29" s="2"/>
    </row>
    <row r="30" spans="1:5" ht="15.75">
      <c r="A30" s="4"/>
      <c r="B30" s="5"/>
      <c r="C30" s="6" t="s">
        <v>33</v>
      </c>
      <c r="D30" s="6" t="s">
        <v>34</v>
      </c>
      <c r="E30" s="15" t="s">
        <v>35</v>
      </c>
    </row>
    <row r="31" spans="1:5" ht="15.75">
      <c r="A31" s="7" t="s">
        <v>25</v>
      </c>
      <c r="B31" s="16"/>
      <c r="C31" s="17">
        <v>0.3</v>
      </c>
      <c r="D31" s="17">
        <v>0.28</v>
      </c>
      <c r="E31" s="18">
        <v>0.42</v>
      </c>
    </row>
    <row r="32" spans="1:5" ht="15.75">
      <c r="A32" s="7" t="s">
        <v>27</v>
      </c>
      <c r="B32" s="16"/>
      <c r="C32" s="17">
        <v>0.3</v>
      </c>
      <c r="D32" s="17">
        <v>0.32</v>
      </c>
      <c r="E32" s="18">
        <v>0.38</v>
      </c>
    </row>
    <row r="33" spans="1:5" ht="15.75">
      <c r="A33" s="10" t="s">
        <v>36</v>
      </c>
      <c r="B33" s="19"/>
      <c r="C33" s="20"/>
      <c r="D33" s="20"/>
      <c r="E33" s="21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8">
      <c r="A36" s="14" t="s">
        <v>37</v>
      </c>
      <c r="B36" s="2"/>
      <c r="C36" s="100">
        <v>48</v>
      </c>
      <c r="D36" s="2"/>
      <c r="E36" s="2"/>
    </row>
    <row r="37" spans="1:5" ht="15.75">
      <c r="A37" s="2"/>
      <c r="B37" s="241" t="s">
        <v>38</v>
      </c>
      <c r="C37" s="2"/>
      <c r="D37" s="2"/>
      <c r="E37" s="2"/>
    </row>
    <row r="38" ht="15.75">
      <c r="B38" s="241" t="s">
        <v>39</v>
      </c>
    </row>
    <row r="39" ht="15.75">
      <c r="B39" s="242" t="s">
        <v>40</v>
      </c>
    </row>
  </sheetData>
  <printOptions/>
  <pageMargins left="0.75" right="0.75" top="1" bottom="0.86" header="0.5" footer="0.5"/>
  <pageSetup horizontalDpi="600" verticalDpi="600" orientation="portrait" paperSize="9" r:id="rId2"/>
  <headerFooter alignWithMargins="0">
    <oddHeader>&amp;C&amp;A&amp;RSAHINI-2000</oddHeader>
    <oddFooter>&amp;CPage &amp;P&amp;RP. Kassapis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I11"/>
  <sheetViews>
    <sheetView workbookViewId="0" topLeftCell="A1">
      <selection activeCell="G5" sqref="G5"/>
    </sheetView>
  </sheetViews>
  <sheetFormatPr defaultColWidth="9.140625" defaultRowHeight="12.75"/>
  <sheetData>
    <row r="7" spans="1:9" ht="26.25">
      <c r="A7" s="247" t="s">
        <v>282</v>
      </c>
      <c r="B7" s="75"/>
      <c r="C7" s="75"/>
      <c r="D7" s="75"/>
      <c r="E7" s="75"/>
      <c r="F7" s="75"/>
      <c r="G7" s="75"/>
      <c r="H7" s="75"/>
      <c r="I7" s="75"/>
    </row>
    <row r="8" spans="1:9" ht="26.25">
      <c r="A8" s="247" t="s">
        <v>283</v>
      </c>
      <c r="B8" s="75"/>
      <c r="C8" s="75"/>
      <c r="D8" s="75"/>
      <c r="E8" s="75"/>
      <c r="F8" s="75"/>
      <c r="G8" s="75"/>
      <c r="H8" s="75"/>
      <c r="I8" s="75"/>
    </row>
    <row r="9" spans="1:9" ht="26.25">
      <c r="A9" s="247" t="s">
        <v>284</v>
      </c>
      <c r="B9" s="75"/>
      <c r="C9" s="75"/>
      <c r="D9" s="75"/>
      <c r="E9" s="75"/>
      <c r="F9" s="75"/>
      <c r="G9" s="75"/>
      <c r="H9" s="75"/>
      <c r="I9" s="75"/>
    </row>
    <row r="10" spans="1:9" ht="26.25">
      <c r="A10" s="247"/>
      <c r="B10" s="75"/>
      <c r="C10" s="75"/>
      <c r="D10" s="75"/>
      <c r="E10" s="75"/>
      <c r="F10" s="75"/>
      <c r="G10" s="75"/>
      <c r="H10" s="75"/>
      <c r="I10" s="75"/>
    </row>
    <row r="11" spans="1:9" ht="26.25">
      <c r="A11" s="247" t="s">
        <v>285</v>
      </c>
      <c r="B11" s="75"/>
      <c r="C11" s="75"/>
      <c r="D11" s="75"/>
      <c r="E11" s="75"/>
      <c r="F11" s="75"/>
      <c r="G11" s="75"/>
      <c r="H11" s="75"/>
      <c r="I11" s="75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&amp;C&amp;A&amp;RSAHINI-2000</oddHeader>
    <oddFooter>&amp;CPage &amp;P&amp;RP. Kassapis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0" sqref="F2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L8" sqref="L8"/>
    </sheetView>
  </sheetViews>
  <sheetFormatPr defaultColWidth="9.140625" defaultRowHeight="12.75"/>
  <cols>
    <col min="3" max="3" width="7.421875" style="0" customWidth="1"/>
    <col min="4" max="4" width="0.9921875" style="0" customWidth="1"/>
    <col min="5" max="5" width="2.7109375" style="0" customWidth="1"/>
    <col min="6" max="6" width="12.421875" style="0" customWidth="1"/>
    <col min="7" max="7" width="10.7109375" style="0" customWidth="1"/>
    <col min="8" max="8" width="2.7109375" style="0" customWidth="1"/>
    <col min="9" max="9" width="27.28125" style="0" customWidth="1"/>
    <col min="10" max="10" width="5.421875" style="0" customWidth="1"/>
  </cols>
  <sheetData>
    <row r="1" spans="1:10" ht="15.75">
      <c r="A1" s="77" t="s">
        <v>41</v>
      </c>
      <c r="B1" s="35"/>
      <c r="C1" s="35"/>
      <c r="D1" s="35"/>
      <c r="E1" s="35"/>
      <c r="F1" s="35"/>
      <c r="G1" s="35"/>
      <c r="H1" s="35"/>
      <c r="I1" s="35"/>
      <c r="J1" s="34"/>
    </row>
    <row r="2" spans="1:10" ht="9" customHeight="1">
      <c r="A2" s="36"/>
      <c r="B2" s="37"/>
      <c r="C2" s="37"/>
      <c r="D2" s="37"/>
      <c r="E2" s="37"/>
      <c r="F2" s="37"/>
      <c r="G2" s="37"/>
      <c r="H2" s="37"/>
      <c r="I2" s="37"/>
      <c r="J2" s="36"/>
    </row>
    <row r="3" spans="1:10" ht="12.75">
      <c r="A3" s="36"/>
      <c r="B3" s="37"/>
      <c r="C3" s="37"/>
      <c r="D3" s="37"/>
      <c r="E3" s="37"/>
      <c r="F3" s="37"/>
      <c r="G3" s="37"/>
      <c r="H3" s="37"/>
      <c r="I3" s="37"/>
      <c r="J3" s="36"/>
    </row>
    <row r="4" spans="1:10" ht="12.7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ht="12.75">
      <c r="A7" s="38"/>
      <c r="B7" s="38"/>
      <c r="C7" s="38"/>
      <c r="D7" s="38"/>
      <c r="E7" s="38"/>
      <c r="F7" s="38"/>
      <c r="G7" s="38"/>
      <c r="H7" s="38"/>
      <c r="I7" s="38"/>
      <c r="J7" s="38"/>
    </row>
    <row r="8" spans="1:10" ht="12.75">
      <c r="A8" s="38"/>
      <c r="B8" s="38"/>
      <c r="C8" s="38"/>
      <c r="D8" s="38"/>
      <c r="E8" s="38"/>
      <c r="F8" s="38"/>
      <c r="G8" s="38"/>
      <c r="H8" s="38"/>
      <c r="I8" s="38"/>
      <c r="J8" s="38"/>
    </row>
    <row r="9" spans="1:10" ht="12.7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2.7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2.75">
      <c r="A12" s="38"/>
      <c r="B12" s="38"/>
      <c r="C12" s="38"/>
      <c r="D12" s="38"/>
      <c r="E12" s="38"/>
      <c r="F12" s="38"/>
      <c r="G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9"/>
      <c r="B18" s="38"/>
      <c r="C18" s="38"/>
      <c r="D18" s="38"/>
      <c r="E18" s="38"/>
      <c r="F18" s="38"/>
      <c r="G18" s="38"/>
      <c r="H18" s="38"/>
      <c r="I18" s="38"/>
      <c r="J18" s="39"/>
    </row>
    <row r="19" spans="1:10" ht="12.75">
      <c r="A19" s="39"/>
      <c r="B19" s="38"/>
      <c r="C19" s="38"/>
      <c r="D19" s="38"/>
      <c r="E19" s="38"/>
      <c r="F19" s="38"/>
      <c r="G19" s="38"/>
      <c r="H19" s="38"/>
      <c r="I19" s="38"/>
      <c r="J19" s="39"/>
    </row>
    <row r="20" spans="1:10" ht="12.75">
      <c r="A20" s="40"/>
      <c r="B20" s="38"/>
      <c r="C20" s="38"/>
      <c r="D20" s="38"/>
      <c r="E20" s="38"/>
      <c r="F20" s="38"/>
      <c r="G20" s="38"/>
      <c r="H20" s="38"/>
      <c r="I20" s="41"/>
      <c r="J20" s="40"/>
    </row>
    <row r="21" spans="1:10" ht="12.75">
      <c r="A21" s="40"/>
      <c r="B21" s="38"/>
      <c r="C21" s="38"/>
      <c r="D21" s="38"/>
      <c r="E21" s="38"/>
      <c r="F21" s="38"/>
      <c r="G21" s="38"/>
      <c r="H21" s="38"/>
      <c r="I21" s="38"/>
      <c r="J21" s="40"/>
    </row>
    <row r="22" spans="1:10" ht="12.75">
      <c r="A22" s="40"/>
      <c r="B22" s="38"/>
      <c r="C22" s="38"/>
      <c r="D22" s="38"/>
      <c r="E22" s="38"/>
      <c r="F22" s="38"/>
      <c r="G22" s="38"/>
      <c r="H22" s="38"/>
      <c r="I22" s="38"/>
      <c r="J22" s="40"/>
    </row>
    <row r="23" spans="1:10" ht="12.75">
      <c r="A23" s="40"/>
      <c r="B23" s="38"/>
      <c r="C23" s="38"/>
      <c r="D23" s="38"/>
      <c r="E23" s="38"/>
      <c r="F23" s="38"/>
      <c r="H23" s="38"/>
      <c r="I23" s="38"/>
      <c r="J23" s="40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9"/>
      <c r="B25" s="38"/>
      <c r="C25" s="38"/>
      <c r="D25" s="38"/>
      <c r="E25" s="38"/>
      <c r="F25" s="38"/>
      <c r="G25" s="38"/>
      <c r="H25" s="38"/>
      <c r="I25" s="38"/>
      <c r="J25" s="39"/>
    </row>
    <row r="26" spans="1:10" ht="12.7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12.75">
      <c r="A29" s="3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2.75">
      <c r="A30" s="38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2.7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2.75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12.75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2.75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2.7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2.75">
      <c r="A39" s="39"/>
      <c r="B39" s="38"/>
      <c r="C39" s="38"/>
      <c r="D39" s="38"/>
      <c r="F39" s="38"/>
      <c r="G39" s="38"/>
      <c r="H39" s="38"/>
      <c r="I39" s="38"/>
      <c r="J39" s="39"/>
    </row>
    <row r="40" spans="1:10" ht="12.75">
      <c r="A40" s="38"/>
      <c r="B40" s="38"/>
      <c r="C40" s="38"/>
      <c r="D40" s="38"/>
      <c r="F40" s="38"/>
      <c r="G40" s="38"/>
      <c r="H40" s="38"/>
      <c r="I40" s="38"/>
      <c r="J40" s="38"/>
    </row>
    <row r="41" spans="1:10" ht="12.75">
      <c r="A41" s="38"/>
      <c r="B41" s="38"/>
      <c r="C41" s="38"/>
      <c r="D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F42" s="38"/>
      <c r="G42" s="38"/>
      <c r="H42" s="38"/>
      <c r="I42" s="38"/>
      <c r="J42" s="38"/>
    </row>
    <row r="43" spans="1:10" ht="12.75">
      <c r="A43" s="39"/>
      <c r="B43" s="38"/>
      <c r="C43" s="38"/>
      <c r="D43" s="38"/>
      <c r="F43" s="38"/>
      <c r="G43" s="38"/>
      <c r="H43" s="38"/>
      <c r="I43" s="38"/>
      <c r="J43" s="39"/>
    </row>
    <row r="44" spans="1:10" ht="12.75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.75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 ht="12.75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 ht="12.75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12.75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 ht="12.75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 ht="12.7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12.75">
      <c r="A51" s="38"/>
      <c r="B51" s="38"/>
      <c r="C51" s="38"/>
      <c r="D51" s="38"/>
      <c r="E51" s="38"/>
      <c r="F51" s="38"/>
      <c r="G51" s="38"/>
      <c r="H51" s="38"/>
      <c r="I51" s="38"/>
      <c r="J51" s="38"/>
    </row>
    <row r="52" spans="2:9" ht="12.75">
      <c r="B52" s="38"/>
      <c r="C52" s="38"/>
      <c r="D52" s="38"/>
      <c r="E52" s="38"/>
      <c r="F52" s="38"/>
      <c r="G52" s="38"/>
      <c r="H52" s="38"/>
      <c r="I52" s="38"/>
    </row>
    <row r="53" spans="2:9" ht="12.75">
      <c r="B53" s="38"/>
      <c r="C53" s="38"/>
      <c r="D53" s="38"/>
      <c r="E53" s="38"/>
      <c r="F53" s="38"/>
      <c r="G53" s="38"/>
      <c r="H53" s="38"/>
      <c r="I53" s="38"/>
    </row>
    <row r="54" spans="2:9" ht="12.75">
      <c r="B54" s="38"/>
      <c r="C54" s="38"/>
      <c r="D54" s="38"/>
      <c r="E54" s="38"/>
      <c r="F54" s="38"/>
      <c r="G54" s="38"/>
      <c r="H54" s="38"/>
      <c r="I54" s="38"/>
    </row>
    <row r="55" spans="1:10" ht="12.75">
      <c r="A55" s="56"/>
      <c r="J55" s="38"/>
    </row>
    <row r="56" spans="1:10" ht="12.75">
      <c r="A56" s="38"/>
      <c r="J56" s="38"/>
    </row>
    <row r="57" ht="12.75">
      <c r="A57" s="38"/>
    </row>
  </sheetData>
  <printOptions/>
  <pageMargins left="0.75" right="0.75" top="1" bottom="0.91" header="0.5" footer="0.5"/>
  <pageSetup horizontalDpi="600" verticalDpi="600" orientation="portrait" paperSize="9" r:id="rId2"/>
  <headerFooter alignWithMargins="0">
    <oddHeader>&amp;C&amp;A&amp;RSAHINI-2000</oddHeader>
    <oddFooter>&amp;CPage &amp;P&amp;RP. Kassapis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2" sqref="E12"/>
    </sheetView>
  </sheetViews>
  <sheetFormatPr defaultColWidth="9.140625" defaultRowHeight="12.75"/>
  <cols>
    <col min="1" max="1" width="36.8515625" style="0" customWidth="1"/>
    <col min="2" max="2" width="8.421875" style="0" customWidth="1"/>
    <col min="3" max="3" width="8.00390625" style="0" customWidth="1"/>
    <col min="4" max="4" width="8.8515625" style="0" customWidth="1"/>
    <col min="5" max="5" width="8.28125" style="0" customWidth="1"/>
    <col min="6" max="6" width="8.421875" style="0" customWidth="1"/>
  </cols>
  <sheetData>
    <row r="1" spans="1:7" ht="18">
      <c r="A1" s="102" t="s">
        <v>42</v>
      </c>
      <c r="B1" s="75"/>
      <c r="C1" s="75"/>
      <c r="D1" s="75"/>
      <c r="E1" s="75"/>
      <c r="F1" s="75"/>
      <c r="G1" s="75"/>
    </row>
    <row r="2" spans="1:7" ht="18">
      <c r="A2" s="102" t="s">
        <v>43</v>
      </c>
      <c r="B2" s="75"/>
      <c r="C2" s="75"/>
      <c r="D2" s="75"/>
      <c r="E2" s="75"/>
      <c r="F2" s="75"/>
      <c r="G2" s="75"/>
    </row>
    <row r="4" spans="1:7" ht="47.25">
      <c r="A4" s="183" t="s">
        <v>44</v>
      </c>
      <c r="B4" s="85" t="s">
        <v>45</v>
      </c>
      <c r="C4" s="86"/>
      <c r="D4" s="85">
        <v>1999</v>
      </c>
      <c r="E4" s="89" t="s">
        <v>46</v>
      </c>
      <c r="F4" s="47" t="s">
        <v>47</v>
      </c>
      <c r="G4" s="47" t="s">
        <v>48</v>
      </c>
    </row>
    <row r="5" spans="1:7" ht="36.75" customHeight="1">
      <c r="A5" s="184" t="s">
        <v>49</v>
      </c>
      <c r="B5" s="104">
        <v>479</v>
      </c>
      <c r="C5" s="105">
        <f>B5/$B$8</f>
        <v>0.4596928982725528</v>
      </c>
      <c r="D5" s="104">
        <v>95.4</v>
      </c>
      <c r="E5" s="185">
        <v>108.5</v>
      </c>
      <c r="F5" s="185">
        <v>284</v>
      </c>
      <c r="G5" s="243">
        <f>D5+E5+F5</f>
        <v>487.9</v>
      </c>
    </row>
    <row r="6" spans="1:7" ht="36">
      <c r="A6" s="186" t="s">
        <v>50</v>
      </c>
      <c r="B6" s="106">
        <v>547</v>
      </c>
      <c r="C6" s="105">
        <f>B6/$B$8</f>
        <v>0.5249520153550864</v>
      </c>
      <c r="D6" s="106">
        <v>109.1</v>
      </c>
      <c r="E6" s="187">
        <v>124.1</v>
      </c>
      <c r="F6" s="185">
        <v>325</v>
      </c>
      <c r="G6" s="243">
        <f>D6+E6+F6</f>
        <v>558.2</v>
      </c>
    </row>
    <row r="7" spans="1:7" ht="47.25">
      <c r="A7" s="103" t="s">
        <v>51</v>
      </c>
      <c r="B7" s="104">
        <v>16</v>
      </c>
      <c r="C7" s="105">
        <f>B7/$B$8</f>
        <v>0.015355086372360844</v>
      </c>
      <c r="D7" s="104">
        <v>3.3</v>
      </c>
      <c r="E7" s="185">
        <v>3.8</v>
      </c>
      <c r="F7" s="185">
        <v>10</v>
      </c>
      <c r="G7" s="243">
        <f>D7+E7+F7</f>
        <v>17.1</v>
      </c>
    </row>
    <row r="8" spans="1:7" ht="15.75">
      <c r="A8" s="107" t="s">
        <v>52</v>
      </c>
      <c r="B8" s="108">
        <f>SUM(B5:B7)</f>
        <v>1042</v>
      </c>
      <c r="C8" s="105">
        <f>B8/$B$8</f>
        <v>1</v>
      </c>
      <c r="D8" s="104">
        <f>SUM(D5:D7)</f>
        <v>207.8</v>
      </c>
      <c r="E8" s="185">
        <f>SUM(E5:E7)</f>
        <v>236.4</v>
      </c>
      <c r="F8" s="188">
        <f>SUM(F5:F7)</f>
        <v>619</v>
      </c>
      <c r="G8" s="243">
        <f>D8+E8+F8</f>
        <v>1063.2</v>
      </c>
    </row>
    <row r="9" ht="12.75">
      <c r="A9" s="109"/>
    </row>
    <row r="10" ht="20.25" customHeight="1">
      <c r="A10" s="109"/>
    </row>
    <row r="11" spans="1:4" ht="18">
      <c r="A11" s="110" t="s">
        <v>42</v>
      </c>
      <c r="B11" s="75"/>
      <c r="C11" s="75"/>
      <c r="D11" s="75"/>
    </row>
    <row r="12" spans="1:4" ht="18">
      <c r="A12" s="110" t="s">
        <v>53</v>
      </c>
      <c r="B12" s="75"/>
      <c r="C12" s="75"/>
      <c r="D12" s="75"/>
    </row>
    <row r="13" spans="1:4" ht="18">
      <c r="A13" s="110" t="s">
        <v>54</v>
      </c>
      <c r="B13" s="75"/>
      <c r="C13" s="75"/>
      <c r="D13" s="75"/>
    </row>
    <row r="14" ht="18">
      <c r="A14" s="111"/>
    </row>
    <row r="15" spans="1:4" ht="24.75" customHeight="1">
      <c r="A15" s="112" t="s">
        <v>55</v>
      </c>
      <c r="B15" s="52"/>
      <c r="C15" s="113">
        <v>185</v>
      </c>
      <c r="D15" s="114">
        <f aca="true" t="shared" si="0" ref="D15:D20">C15/$C$20</f>
        <v>0.8907077515647568</v>
      </c>
    </row>
    <row r="16" spans="1:4" ht="19.5" customHeight="1">
      <c r="A16" s="66" t="s">
        <v>56</v>
      </c>
      <c r="B16" s="54"/>
      <c r="C16" s="76">
        <v>3.3</v>
      </c>
      <c r="D16" s="115">
        <f t="shared" si="0"/>
        <v>0.015888300433317282</v>
      </c>
    </row>
    <row r="17" spans="1:4" ht="21" customHeight="1">
      <c r="A17" s="66" t="s">
        <v>57</v>
      </c>
      <c r="B17" s="54"/>
      <c r="C17" s="76">
        <v>5.6</v>
      </c>
      <c r="D17" s="115">
        <f t="shared" si="0"/>
        <v>0.026961964371689934</v>
      </c>
    </row>
    <row r="18" spans="1:4" ht="20.25" customHeight="1">
      <c r="A18" s="66" t="s">
        <v>58</v>
      </c>
      <c r="B18" s="54"/>
      <c r="C18" s="76">
        <v>5.5</v>
      </c>
      <c r="D18" s="115">
        <f t="shared" si="0"/>
        <v>0.02648050072219547</v>
      </c>
    </row>
    <row r="19" spans="1:4" ht="20.25" customHeight="1">
      <c r="A19" s="66" t="s">
        <v>59</v>
      </c>
      <c r="B19" s="54"/>
      <c r="C19" s="76">
        <v>8.3</v>
      </c>
      <c r="D19" s="115">
        <f t="shared" si="0"/>
        <v>0.03996148290804044</v>
      </c>
    </row>
    <row r="20" spans="1:4" ht="27" customHeight="1">
      <c r="A20" s="107" t="s">
        <v>52</v>
      </c>
      <c r="B20" s="127"/>
      <c r="C20" s="116">
        <f>SUM(C15:C19)</f>
        <v>207.70000000000002</v>
      </c>
      <c r="D20" s="117">
        <f t="shared" si="0"/>
        <v>1</v>
      </c>
    </row>
    <row r="23" ht="19.5" customHeight="1">
      <c r="A23" s="118" t="s">
        <v>60</v>
      </c>
    </row>
    <row r="24" ht="21" customHeight="1">
      <c r="A24" s="119" t="s">
        <v>61</v>
      </c>
    </row>
    <row r="25" ht="21" customHeight="1">
      <c r="A25" s="119" t="s">
        <v>62</v>
      </c>
    </row>
    <row r="26" ht="21.75" customHeight="1">
      <c r="A26" s="119" t="s">
        <v>63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&amp;C&amp;A&amp;RSAHINI-2000</oddHeader>
    <oddFooter>&amp;CPage &amp;P&amp;RP. Kassapis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G57" sqref="G57"/>
    </sheetView>
  </sheetViews>
  <sheetFormatPr defaultColWidth="9.140625" defaultRowHeight="12.75"/>
  <cols>
    <col min="1" max="1" width="5.8515625" style="0" customWidth="1"/>
    <col min="2" max="2" width="44.00390625" style="0" customWidth="1"/>
    <col min="3" max="3" width="24.57421875" style="0" customWidth="1"/>
    <col min="4" max="4" width="5.140625" style="0" customWidth="1"/>
    <col min="5" max="5" width="8.28125" style="0" customWidth="1"/>
  </cols>
  <sheetData>
    <row r="1" spans="1:5" ht="18">
      <c r="A1" s="45" t="s">
        <v>64</v>
      </c>
      <c r="B1" s="75"/>
      <c r="C1" s="75"/>
      <c r="D1" s="75"/>
      <c r="E1" s="75"/>
    </row>
    <row r="2" spans="1:5" ht="18">
      <c r="A2" s="45" t="s">
        <v>65</v>
      </c>
      <c r="B2" s="75"/>
      <c r="C2" s="75"/>
      <c r="D2" s="75"/>
      <c r="E2" s="75"/>
    </row>
    <row r="3" spans="1:5" ht="18">
      <c r="A3" s="78">
        <v>5</v>
      </c>
      <c r="B3" s="32" t="s">
        <v>66</v>
      </c>
      <c r="C3" s="32" t="s">
        <v>67</v>
      </c>
      <c r="D3" s="32" t="s">
        <v>68</v>
      </c>
      <c r="E3" s="32" t="s">
        <v>69</v>
      </c>
    </row>
    <row r="4" spans="1:5" s="54" customFormat="1" ht="15.75">
      <c r="A4" s="79" t="s">
        <v>70</v>
      </c>
      <c r="B4" s="30"/>
      <c r="C4" s="31"/>
      <c r="D4" s="31"/>
      <c r="E4" s="31"/>
    </row>
    <row r="5" spans="1:5" s="197" customFormat="1" ht="15" customHeight="1">
      <c r="A5" s="192" t="s">
        <v>71</v>
      </c>
      <c r="B5" s="193" t="s">
        <v>72</v>
      </c>
      <c r="C5" s="193" t="s">
        <v>73</v>
      </c>
      <c r="D5" s="192">
        <v>1</v>
      </c>
      <c r="E5" s="192" t="s">
        <v>74</v>
      </c>
    </row>
    <row r="6" spans="1:5" ht="25.5">
      <c r="A6" s="32" t="s">
        <v>75</v>
      </c>
      <c r="B6" s="226" t="s">
        <v>76</v>
      </c>
      <c r="C6" s="226" t="s">
        <v>77</v>
      </c>
      <c r="D6" s="32">
        <v>1</v>
      </c>
      <c r="E6" s="32" t="s">
        <v>74</v>
      </c>
    </row>
    <row r="7" spans="1:5" ht="15.75" customHeight="1">
      <c r="A7" s="32" t="s">
        <v>78</v>
      </c>
      <c r="B7" s="226" t="s">
        <v>79</v>
      </c>
      <c r="C7" s="226" t="s">
        <v>80</v>
      </c>
      <c r="D7" s="32">
        <v>2</v>
      </c>
      <c r="E7" s="32" t="s">
        <v>81</v>
      </c>
    </row>
    <row r="8" spans="1:5" s="197" customFormat="1" ht="15.75" customHeight="1">
      <c r="A8" s="192" t="s">
        <v>82</v>
      </c>
      <c r="B8" s="193" t="s">
        <v>83</v>
      </c>
      <c r="C8" s="193" t="s">
        <v>84</v>
      </c>
      <c r="D8" s="192">
        <v>2</v>
      </c>
      <c r="E8" s="192" t="s">
        <v>85</v>
      </c>
    </row>
    <row r="9" spans="1:5" ht="15.75">
      <c r="A9" s="80" t="s">
        <v>86</v>
      </c>
      <c r="B9" s="30"/>
      <c r="C9" s="23"/>
      <c r="D9" s="22"/>
      <c r="E9" s="22"/>
    </row>
    <row r="10" spans="1:5" s="197" customFormat="1" ht="15.75" customHeight="1">
      <c r="A10" s="192" t="s">
        <v>87</v>
      </c>
      <c r="B10" s="193" t="s">
        <v>88</v>
      </c>
      <c r="C10" s="193" t="s">
        <v>89</v>
      </c>
      <c r="D10" s="194" t="s">
        <v>90</v>
      </c>
      <c r="E10" s="192" t="s">
        <v>91</v>
      </c>
    </row>
    <row r="11" spans="1:5" ht="15.75" customHeight="1">
      <c r="A11" s="32" t="s">
        <v>92</v>
      </c>
      <c r="B11" s="226" t="s">
        <v>93</v>
      </c>
      <c r="C11" s="226" t="s">
        <v>94</v>
      </c>
      <c r="D11" s="244" t="s">
        <v>90</v>
      </c>
      <c r="E11" s="32" t="s">
        <v>95</v>
      </c>
    </row>
    <row r="12" spans="1:5" ht="15.75" customHeight="1">
      <c r="A12" s="32" t="s">
        <v>96</v>
      </c>
      <c r="B12" s="226" t="s">
        <v>97</v>
      </c>
      <c r="C12" s="245" t="s">
        <v>98</v>
      </c>
      <c r="D12" s="244" t="s">
        <v>90</v>
      </c>
      <c r="E12" s="32" t="s">
        <v>99</v>
      </c>
    </row>
    <row r="13" spans="1:5" ht="18" customHeight="1">
      <c r="A13" s="32" t="s">
        <v>100</v>
      </c>
      <c r="B13" s="226" t="s">
        <v>101</v>
      </c>
      <c r="C13" s="226" t="s">
        <v>102</v>
      </c>
      <c r="D13" s="244" t="s">
        <v>90</v>
      </c>
      <c r="E13" s="32" t="s">
        <v>103</v>
      </c>
    </row>
    <row r="14" spans="1:5" ht="28.5" customHeight="1">
      <c r="A14" s="32" t="s">
        <v>104</v>
      </c>
      <c r="B14" s="226" t="s">
        <v>105</v>
      </c>
      <c r="C14" s="226" t="s">
        <v>106</v>
      </c>
      <c r="D14" s="244" t="s">
        <v>90</v>
      </c>
      <c r="E14" s="32" t="s">
        <v>107</v>
      </c>
    </row>
    <row r="15" spans="1:5" ht="12.75">
      <c r="A15" s="192" t="s">
        <v>108</v>
      </c>
      <c r="B15" s="226" t="s">
        <v>109</v>
      </c>
      <c r="C15" s="226" t="s">
        <v>110</v>
      </c>
      <c r="D15" s="244" t="s">
        <v>90</v>
      </c>
      <c r="E15" s="192" t="s">
        <v>111</v>
      </c>
    </row>
    <row r="16" spans="1:5" ht="15.75">
      <c r="A16" s="80" t="s">
        <v>112</v>
      </c>
      <c r="B16" s="30"/>
      <c r="C16" s="23"/>
      <c r="D16" s="22"/>
      <c r="E16" s="22"/>
    </row>
    <row r="17" spans="1:5" ht="25.5">
      <c r="A17" s="24" t="s">
        <v>113</v>
      </c>
      <c r="B17" s="25" t="s">
        <v>114</v>
      </c>
      <c r="C17" s="25" t="s">
        <v>115</v>
      </c>
      <c r="D17" s="191" t="s">
        <v>90</v>
      </c>
      <c r="E17" s="24" t="s">
        <v>107</v>
      </c>
    </row>
    <row r="18" spans="1:5" ht="16.5" customHeight="1">
      <c r="A18" s="26" t="s">
        <v>116</v>
      </c>
      <c r="B18" s="27" t="s">
        <v>117</v>
      </c>
      <c r="C18" s="27" t="s">
        <v>118</v>
      </c>
      <c r="D18" s="189" t="s">
        <v>90</v>
      </c>
      <c r="E18" s="26" t="s">
        <v>107</v>
      </c>
    </row>
    <row r="19" spans="1:5" ht="16.5" customHeight="1">
      <c r="A19" s="28" t="s">
        <v>119</v>
      </c>
      <c r="B19" s="29" t="s">
        <v>120</v>
      </c>
      <c r="C19" s="29" t="s">
        <v>121</v>
      </c>
      <c r="D19" s="190" t="s">
        <v>90</v>
      </c>
      <c r="E19" s="28" t="s">
        <v>107</v>
      </c>
    </row>
    <row r="20" spans="1:5" ht="15.75">
      <c r="A20" s="80" t="s">
        <v>122</v>
      </c>
      <c r="B20" s="30"/>
      <c r="C20" s="23"/>
      <c r="D20" s="22"/>
      <c r="E20" s="31"/>
    </row>
    <row r="21" spans="1:5" ht="29.25" customHeight="1">
      <c r="A21" s="192" t="s">
        <v>123</v>
      </c>
      <c r="B21" s="193" t="s">
        <v>124</v>
      </c>
      <c r="C21" s="193" t="s">
        <v>125</v>
      </c>
      <c r="D21" s="194" t="s">
        <v>90</v>
      </c>
      <c r="E21" s="192" t="s">
        <v>81</v>
      </c>
    </row>
    <row r="22" spans="1:5" ht="12.75">
      <c r="A22" s="22"/>
      <c r="B22" s="30"/>
      <c r="C22" s="23"/>
      <c r="D22" s="22"/>
      <c r="E22" s="22"/>
    </row>
    <row r="23" spans="1:5" ht="12.75">
      <c r="A23" s="22"/>
      <c r="B23" s="30"/>
      <c r="E23" s="81" t="s">
        <v>126</v>
      </c>
    </row>
    <row r="24" spans="1:5" ht="12.75">
      <c r="A24" s="22"/>
      <c r="B24" s="30"/>
      <c r="C24" s="23"/>
      <c r="E24" s="81" t="s">
        <v>127</v>
      </c>
    </row>
    <row r="25" spans="1:5" ht="12.75">
      <c r="A25" s="22"/>
      <c r="B25" s="30"/>
      <c r="C25" s="23"/>
      <c r="E25" s="81" t="s">
        <v>128</v>
      </c>
    </row>
    <row r="26" ht="12.75">
      <c r="E26" s="81" t="s">
        <v>129</v>
      </c>
    </row>
    <row r="27" spans="1:5" ht="18">
      <c r="A27" s="45" t="s">
        <v>64</v>
      </c>
      <c r="B27" s="75"/>
      <c r="C27" s="75"/>
      <c r="D27" s="75"/>
      <c r="E27" s="75"/>
    </row>
    <row r="28" spans="1:5" ht="16.5" customHeight="1">
      <c r="A28" s="45" t="s">
        <v>130</v>
      </c>
      <c r="B28" s="75"/>
      <c r="C28" s="75"/>
      <c r="D28" s="75"/>
      <c r="E28" s="75"/>
    </row>
    <row r="29" spans="1:5" ht="15" customHeight="1">
      <c r="A29" s="78">
        <v>6</v>
      </c>
      <c r="B29" s="32" t="s">
        <v>66</v>
      </c>
      <c r="C29" s="32" t="s">
        <v>67</v>
      </c>
      <c r="D29" s="32" t="s">
        <v>68</v>
      </c>
      <c r="E29" s="32" t="s">
        <v>69</v>
      </c>
    </row>
    <row r="30" spans="1:5" ht="15.75">
      <c r="A30" s="79" t="s">
        <v>131</v>
      </c>
      <c r="B30" s="30"/>
      <c r="C30" s="31"/>
      <c r="D30" s="31"/>
      <c r="E30" s="31"/>
    </row>
    <row r="31" spans="1:5" ht="12.75">
      <c r="A31" s="192" t="s">
        <v>132</v>
      </c>
      <c r="B31" s="226" t="s">
        <v>133</v>
      </c>
      <c r="C31" s="245" t="s">
        <v>134</v>
      </c>
      <c r="D31" s="32">
        <v>1</v>
      </c>
      <c r="E31" s="192" t="s">
        <v>135</v>
      </c>
    </row>
    <row r="32" spans="1:5" ht="25.5">
      <c r="A32" s="192" t="s">
        <v>136</v>
      </c>
      <c r="B32" s="226" t="s">
        <v>137</v>
      </c>
      <c r="C32" s="226" t="s">
        <v>138</v>
      </c>
      <c r="D32" s="32">
        <v>1</v>
      </c>
      <c r="E32" s="192" t="s">
        <v>135</v>
      </c>
    </row>
    <row r="33" spans="1:5" ht="25.5">
      <c r="A33" s="192" t="s">
        <v>139</v>
      </c>
      <c r="B33" s="193" t="s">
        <v>140</v>
      </c>
      <c r="C33" s="193" t="s">
        <v>141</v>
      </c>
      <c r="D33" s="192" t="s">
        <v>90</v>
      </c>
      <c r="E33" s="192" t="s">
        <v>135</v>
      </c>
    </row>
    <row r="34" spans="1:5" ht="25.5">
      <c r="A34" s="192" t="s">
        <v>142</v>
      </c>
      <c r="B34" s="226" t="s">
        <v>143</v>
      </c>
      <c r="C34" s="226" t="s">
        <v>144</v>
      </c>
      <c r="D34" s="32" t="s">
        <v>145</v>
      </c>
      <c r="E34" s="192" t="s">
        <v>146</v>
      </c>
    </row>
    <row r="35" spans="1:5" ht="25.5">
      <c r="A35" s="192" t="s">
        <v>147</v>
      </c>
      <c r="B35" s="226" t="s">
        <v>148</v>
      </c>
      <c r="C35" s="226" t="s">
        <v>149</v>
      </c>
      <c r="D35" s="32" t="s">
        <v>90</v>
      </c>
      <c r="E35" s="192" t="s">
        <v>146</v>
      </c>
    </row>
    <row r="36" spans="1:5" ht="12.75">
      <c r="A36" s="192" t="s">
        <v>150</v>
      </c>
      <c r="B36" s="226" t="s">
        <v>151</v>
      </c>
      <c r="C36" s="226" t="s">
        <v>152</v>
      </c>
      <c r="D36" s="32" t="s">
        <v>90</v>
      </c>
      <c r="E36" s="192" t="s">
        <v>146</v>
      </c>
    </row>
    <row r="37" spans="1:5" ht="25.5">
      <c r="A37" s="32" t="s">
        <v>153</v>
      </c>
      <c r="B37" s="226" t="s">
        <v>154</v>
      </c>
      <c r="C37" s="226" t="s">
        <v>155</v>
      </c>
      <c r="D37" s="32">
        <v>1</v>
      </c>
      <c r="E37" s="32" t="s">
        <v>85</v>
      </c>
    </row>
    <row r="38" spans="1:5" ht="15.75">
      <c r="A38" s="80" t="s">
        <v>156</v>
      </c>
      <c r="B38" s="30"/>
      <c r="C38" s="23"/>
      <c r="D38" s="22"/>
      <c r="E38" s="22"/>
    </row>
    <row r="39" spans="1:5" ht="25.5">
      <c r="A39" s="32" t="s">
        <v>157</v>
      </c>
      <c r="B39" s="226" t="s">
        <v>158</v>
      </c>
      <c r="C39" s="226" t="s">
        <v>159</v>
      </c>
      <c r="D39" s="32">
        <v>2</v>
      </c>
      <c r="E39" s="32" t="s">
        <v>81</v>
      </c>
    </row>
    <row r="40" spans="1:5" ht="12.75">
      <c r="A40" s="32" t="s">
        <v>160</v>
      </c>
      <c r="B40" s="226" t="s">
        <v>161</v>
      </c>
      <c r="C40" s="226" t="s">
        <v>162</v>
      </c>
      <c r="D40" s="32">
        <v>2</v>
      </c>
      <c r="E40" s="32" t="s">
        <v>81</v>
      </c>
    </row>
    <row r="41" spans="1:5" ht="12.75">
      <c r="A41" s="32" t="s">
        <v>163</v>
      </c>
      <c r="B41" s="226" t="s">
        <v>164</v>
      </c>
      <c r="C41" s="226" t="s">
        <v>165</v>
      </c>
      <c r="D41" s="32">
        <v>2</v>
      </c>
      <c r="E41" s="32" t="s">
        <v>166</v>
      </c>
    </row>
    <row r="42" spans="1:5" ht="12.75">
      <c r="A42" s="32" t="s">
        <v>167</v>
      </c>
      <c r="B42" s="226" t="s">
        <v>168</v>
      </c>
      <c r="C42" s="226" t="s">
        <v>169</v>
      </c>
      <c r="D42" s="32">
        <v>2</v>
      </c>
      <c r="E42" s="192" t="s">
        <v>135</v>
      </c>
    </row>
    <row r="43" spans="1:5" ht="15.75">
      <c r="A43" s="80" t="s">
        <v>170</v>
      </c>
      <c r="B43" s="30"/>
      <c r="C43" s="23"/>
      <c r="D43" s="22"/>
      <c r="E43" s="22"/>
    </row>
    <row r="44" spans="1:5" ht="25.5">
      <c r="A44" s="192" t="s">
        <v>171</v>
      </c>
      <c r="B44" s="226" t="s">
        <v>172</v>
      </c>
      <c r="C44" s="226" t="s">
        <v>173</v>
      </c>
      <c r="D44" s="32" t="s">
        <v>145</v>
      </c>
      <c r="E44" s="192" t="s">
        <v>174</v>
      </c>
    </row>
    <row r="45" spans="1:5" ht="12.75">
      <c r="A45" s="32" t="s">
        <v>175</v>
      </c>
      <c r="B45" s="226" t="s">
        <v>176</v>
      </c>
      <c r="C45" s="226" t="s">
        <v>177</v>
      </c>
      <c r="D45" s="32">
        <v>2</v>
      </c>
      <c r="E45" s="32" t="s">
        <v>178</v>
      </c>
    </row>
    <row r="46" spans="1:5" ht="12.75">
      <c r="A46" s="32" t="s">
        <v>179</v>
      </c>
      <c r="B46" s="226" t="s">
        <v>180</v>
      </c>
      <c r="C46" s="226" t="s">
        <v>181</v>
      </c>
      <c r="D46" s="32">
        <v>1</v>
      </c>
      <c r="E46" s="32" t="s">
        <v>178</v>
      </c>
    </row>
    <row r="47" spans="1:5" ht="12.75">
      <c r="A47" s="32" t="s">
        <v>182</v>
      </c>
      <c r="B47" s="246" t="s">
        <v>183</v>
      </c>
      <c r="C47" s="226" t="s">
        <v>184</v>
      </c>
      <c r="D47" s="32">
        <v>2</v>
      </c>
      <c r="E47" s="32" t="s">
        <v>178</v>
      </c>
    </row>
    <row r="48" spans="1:5" ht="25.5">
      <c r="A48" s="192" t="s">
        <v>185</v>
      </c>
      <c r="B48" s="226" t="s">
        <v>186</v>
      </c>
      <c r="C48" s="226" t="s">
        <v>187</v>
      </c>
      <c r="D48" s="32">
        <v>2</v>
      </c>
      <c r="E48" s="192" t="s">
        <v>174</v>
      </c>
    </row>
    <row r="49" spans="1:5" ht="15.75">
      <c r="A49" s="80" t="s">
        <v>188</v>
      </c>
      <c r="B49" s="30"/>
      <c r="C49" s="23"/>
      <c r="D49" s="22"/>
      <c r="E49" s="22"/>
    </row>
    <row r="50" spans="1:5" ht="25.5">
      <c r="A50" s="32" t="s">
        <v>189</v>
      </c>
      <c r="B50" s="226" t="s">
        <v>190</v>
      </c>
      <c r="C50" s="226" t="s">
        <v>191</v>
      </c>
      <c r="D50" s="32">
        <v>2</v>
      </c>
      <c r="E50" s="32" t="s">
        <v>166</v>
      </c>
    </row>
    <row r="51" spans="1:5" ht="12.75">
      <c r="A51" s="32" t="s">
        <v>192</v>
      </c>
      <c r="B51" s="226" t="s">
        <v>193</v>
      </c>
      <c r="C51" s="226" t="s">
        <v>194</v>
      </c>
      <c r="D51" s="32">
        <v>2</v>
      </c>
      <c r="E51" s="32" t="s">
        <v>166</v>
      </c>
    </row>
    <row r="52" spans="1:5" ht="25.5">
      <c r="A52" s="32" t="s">
        <v>195</v>
      </c>
      <c r="B52" s="226" t="s">
        <v>196</v>
      </c>
      <c r="C52" s="226" t="s">
        <v>197</v>
      </c>
      <c r="D52" s="32">
        <v>1</v>
      </c>
      <c r="E52" s="32" t="s">
        <v>166</v>
      </c>
    </row>
    <row r="53" spans="1:5" ht="15.75">
      <c r="A53" s="80" t="s">
        <v>198</v>
      </c>
      <c r="B53" s="30"/>
      <c r="C53" s="23"/>
      <c r="D53" s="22"/>
      <c r="E53" s="22"/>
    </row>
    <row r="54" spans="1:5" ht="12.75">
      <c r="A54" s="32" t="s">
        <v>199</v>
      </c>
      <c r="B54" s="226" t="s">
        <v>200</v>
      </c>
      <c r="C54" s="226" t="s">
        <v>201</v>
      </c>
      <c r="D54" s="32" t="s">
        <v>90</v>
      </c>
      <c r="E54" s="32" t="s">
        <v>95</v>
      </c>
    </row>
    <row r="55" spans="1:5" ht="12.75">
      <c r="A55" s="32" t="s">
        <v>202</v>
      </c>
      <c r="B55" s="226" t="s">
        <v>203</v>
      </c>
      <c r="C55" s="226" t="s">
        <v>204</v>
      </c>
      <c r="D55" s="32" t="s">
        <v>90</v>
      </c>
      <c r="E55" s="32" t="s">
        <v>103</v>
      </c>
    </row>
    <row r="56" spans="1:5" ht="25.5">
      <c r="A56" s="32" t="s">
        <v>205</v>
      </c>
      <c r="B56" s="226" t="s">
        <v>206</v>
      </c>
      <c r="C56" s="226" t="s">
        <v>207</v>
      </c>
      <c r="D56" s="32" t="s">
        <v>90</v>
      </c>
      <c r="E56" s="32" t="s">
        <v>91</v>
      </c>
    </row>
    <row r="57" spans="1:5" ht="12.75">
      <c r="A57" s="32" t="s">
        <v>208</v>
      </c>
      <c r="B57" s="226" t="s">
        <v>105</v>
      </c>
      <c r="C57" s="226" t="s">
        <v>209</v>
      </c>
      <c r="D57" s="32" t="s">
        <v>90</v>
      </c>
      <c r="E57" s="32" t="s">
        <v>107</v>
      </c>
    </row>
    <row r="58" spans="1:5" ht="15.75">
      <c r="A58" s="80" t="s">
        <v>210</v>
      </c>
      <c r="B58" s="30"/>
      <c r="C58" s="23"/>
      <c r="D58" s="22"/>
      <c r="E58" s="22"/>
    </row>
    <row r="59" spans="1:5" ht="12.75">
      <c r="A59" s="32" t="s">
        <v>211</v>
      </c>
      <c r="B59" s="226" t="s">
        <v>212</v>
      </c>
      <c r="C59" s="226" t="s">
        <v>213</v>
      </c>
      <c r="D59" s="32">
        <v>1</v>
      </c>
      <c r="E59" s="32" t="s">
        <v>214</v>
      </c>
    </row>
    <row r="60" spans="1:5" ht="12.75">
      <c r="A60" s="32" t="s">
        <v>215</v>
      </c>
      <c r="B60" s="226" t="s">
        <v>216</v>
      </c>
      <c r="C60" s="226" t="s">
        <v>217</v>
      </c>
      <c r="D60" s="32">
        <v>1</v>
      </c>
      <c r="E60" s="32" t="s">
        <v>214</v>
      </c>
    </row>
    <row r="61" spans="1:5" ht="12.75">
      <c r="A61" s="32" t="s">
        <v>218</v>
      </c>
      <c r="B61" s="226" t="s">
        <v>219</v>
      </c>
      <c r="C61" s="226" t="s">
        <v>220</v>
      </c>
      <c r="D61" s="32">
        <v>1</v>
      </c>
      <c r="E61" s="32" t="s">
        <v>214</v>
      </c>
    </row>
    <row r="62" spans="1:5" ht="12.75">
      <c r="A62" s="22"/>
      <c r="B62" s="30"/>
      <c r="C62" s="23"/>
      <c r="D62" s="22"/>
      <c r="E62" s="22"/>
    </row>
    <row r="63" spans="1:5" ht="12.75">
      <c r="A63" s="22"/>
      <c r="B63" s="30"/>
      <c r="C63" s="23"/>
      <c r="E63" s="81" t="s">
        <v>126</v>
      </c>
    </row>
    <row r="64" spans="4:5" ht="12.75">
      <c r="D64" s="33"/>
      <c r="E64" s="81" t="s">
        <v>127</v>
      </c>
    </row>
    <row r="65" spans="4:5" ht="12.75">
      <c r="D65" s="33"/>
      <c r="E65" s="81" t="s">
        <v>128</v>
      </c>
    </row>
    <row r="66" spans="4:5" ht="12.75">
      <c r="D66" s="33"/>
      <c r="E66" s="81" t="s">
        <v>129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&amp;C&amp;A&amp;RSAHINI-2000</oddHeader>
    <oddFooter>&amp;CPage &amp;P&amp;RP. Kassapis</oddFooter>
  </headerFooter>
  <rowBreaks count="1" manualBreakCount="1">
    <brk id="2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1">
      <selection activeCell="AD5" sqref="AD5"/>
    </sheetView>
  </sheetViews>
  <sheetFormatPr defaultColWidth="9.140625" defaultRowHeight="18" customHeight="1"/>
  <cols>
    <col min="1" max="79" width="2.7109375" style="58" customWidth="1"/>
    <col min="80" max="16384" width="9.140625" style="58" customWidth="1"/>
  </cols>
  <sheetData>
    <row r="1" spans="1:32" ht="18" customHeight="1">
      <c r="A1" s="102" t="s">
        <v>221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ht="18" customHeight="1">
      <c r="A2" s="120" t="s">
        <v>222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ht="18" customHeight="1">
      <c r="A3" s="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8" customHeight="1">
      <c r="A4" s="121" t="s">
        <v>223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3"/>
    </row>
    <row r="5" spans="1:32" ht="18" customHeight="1">
      <c r="A5" s="122" t="s">
        <v>224</v>
      </c>
      <c r="B5" s="67" t="s">
        <v>225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123"/>
    </row>
    <row r="6" spans="1:32" ht="18" customHeight="1">
      <c r="A6" s="122" t="s">
        <v>224</v>
      </c>
      <c r="B6" s="67" t="s">
        <v>226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123"/>
    </row>
    <row r="7" spans="1:32" ht="18" customHeight="1">
      <c r="A7" s="182" t="s">
        <v>227</v>
      </c>
      <c r="B7" s="6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123"/>
    </row>
    <row r="8" spans="1:32" ht="18" customHeight="1">
      <c r="A8" s="124" t="s">
        <v>228</v>
      </c>
      <c r="B8" s="54"/>
      <c r="C8" s="54"/>
      <c r="D8" s="67" t="s">
        <v>229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25" t="s">
        <v>214</v>
      </c>
      <c r="Q8" s="54"/>
      <c r="R8" s="54"/>
      <c r="S8" s="67" t="s">
        <v>57</v>
      </c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123"/>
    </row>
    <row r="9" spans="1:32" ht="18" customHeight="1">
      <c r="A9" s="124" t="s">
        <v>230</v>
      </c>
      <c r="B9" s="54"/>
      <c r="C9" s="54"/>
      <c r="D9" s="67" t="s">
        <v>231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125" t="s">
        <v>232</v>
      </c>
      <c r="Q9" s="54"/>
      <c r="R9" s="54"/>
      <c r="S9" s="67" t="s">
        <v>233</v>
      </c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123"/>
    </row>
    <row r="10" spans="1:32" ht="18" customHeight="1">
      <c r="A10" s="126" t="s">
        <v>234</v>
      </c>
      <c r="B10" s="127"/>
      <c r="C10" s="127"/>
      <c r="D10" s="70" t="s">
        <v>235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8" t="s">
        <v>236</v>
      </c>
      <c r="Q10" s="127"/>
      <c r="R10" s="127"/>
      <c r="S10" s="70" t="s">
        <v>237</v>
      </c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55"/>
    </row>
    <row r="11" spans="1:32" ht="18" customHeight="1">
      <c r="A11" s="125"/>
      <c r="B11" s="54"/>
      <c r="C11" s="54"/>
      <c r="D11" s="67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125"/>
      <c r="Q11" s="54"/>
      <c r="R11" s="54"/>
      <c r="S11" s="67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</row>
    <row r="12" spans="1:32" ht="18" customHeight="1">
      <c r="A12" s="129" t="s">
        <v>238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</row>
    <row r="13" spans="1:32" ht="18" customHeight="1">
      <c r="A13" s="122" t="s">
        <v>224</v>
      </c>
      <c r="B13" s="130" t="s">
        <v>239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123"/>
    </row>
    <row r="14" spans="1:32" ht="18" customHeight="1">
      <c r="A14" s="131" t="s">
        <v>224</v>
      </c>
      <c r="B14" s="132" t="s">
        <v>240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55"/>
    </row>
    <row r="15" spans="1:32" ht="18" customHeight="1">
      <c r="A15" s="10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8" customHeight="1">
      <c r="A16" s="129" t="s">
        <v>241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133" t="s">
        <v>242</v>
      </c>
      <c r="V16" s="133"/>
      <c r="W16" s="133"/>
      <c r="X16" s="133"/>
      <c r="Y16" s="133"/>
      <c r="Z16" s="133"/>
      <c r="AA16" s="133"/>
      <c r="AB16" s="133"/>
      <c r="AC16" s="133"/>
      <c r="AD16" s="133"/>
      <c r="AE16" s="52"/>
      <c r="AF16" s="53"/>
    </row>
    <row r="17" spans="1:32" ht="18" customHeight="1">
      <c r="A17" s="134" t="s">
        <v>243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135"/>
      <c r="T17" s="135"/>
      <c r="U17" s="136"/>
      <c r="V17" s="137" t="s">
        <v>244</v>
      </c>
      <c r="W17" s="138"/>
      <c r="X17" s="138"/>
      <c r="Y17" s="138"/>
      <c r="Z17" s="138"/>
      <c r="AA17" s="138"/>
      <c r="AB17" s="138"/>
      <c r="AC17" s="138"/>
      <c r="AD17" s="139"/>
      <c r="AE17" s="54"/>
      <c r="AF17" s="123"/>
    </row>
    <row r="18" spans="1:32" ht="18" customHeight="1">
      <c r="A18" s="134" t="s">
        <v>245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135"/>
      <c r="T18" s="135"/>
      <c r="U18" s="135"/>
      <c r="V18" s="140"/>
      <c r="W18" s="135"/>
      <c r="X18" s="135"/>
      <c r="Y18" s="135"/>
      <c r="Z18" s="135"/>
      <c r="AA18" s="135"/>
      <c r="AB18" s="135"/>
      <c r="AC18" s="135"/>
      <c r="AD18" s="140"/>
      <c r="AE18" s="54"/>
      <c r="AF18" s="123"/>
    </row>
    <row r="19" spans="1:32" ht="21.75" customHeight="1">
      <c r="A19" s="14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142" t="s">
        <v>246</v>
      </c>
      <c r="T19" s="143"/>
      <c r="U19" s="138"/>
      <c r="V19" s="138"/>
      <c r="W19" s="138"/>
      <c r="X19" s="144"/>
      <c r="Y19" s="135"/>
      <c r="Z19" s="135"/>
      <c r="AA19" s="135"/>
      <c r="AB19" s="135"/>
      <c r="AC19" s="142" t="s">
        <v>247</v>
      </c>
      <c r="AD19" s="144"/>
      <c r="AE19" s="54"/>
      <c r="AF19" s="123"/>
    </row>
    <row r="20" spans="1:32" ht="18" customHeight="1" thickBot="1">
      <c r="A20" s="145"/>
      <c r="B20" s="146"/>
      <c r="C20" s="146"/>
      <c r="D20" s="54"/>
      <c r="E20" s="146"/>
      <c r="F20" s="146"/>
      <c r="G20" s="146"/>
      <c r="H20" s="147"/>
      <c r="I20" s="147"/>
      <c r="J20" s="147"/>
      <c r="K20" s="147"/>
      <c r="L20" s="54"/>
      <c r="M20" s="54"/>
      <c r="N20" s="54"/>
      <c r="O20" s="54"/>
      <c r="P20" s="54"/>
      <c r="Q20" s="54"/>
      <c r="R20" s="54"/>
      <c r="S20" s="135"/>
      <c r="T20" s="148"/>
      <c r="U20" s="149"/>
      <c r="V20" s="149"/>
      <c r="W20" s="149"/>
      <c r="X20" s="148"/>
      <c r="Y20" s="135"/>
      <c r="Z20" s="135"/>
      <c r="AA20" s="135"/>
      <c r="AB20" s="135"/>
      <c r="AC20" s="135"/>
      <c r="AD20" s="135"/>
      <c r="AE20" s="54"/>
      <c r="AF20" s="123"/>
    </row>
    <row r="21" spans="1:32" ht="20.25" customHeight="1" thickBot="1">
      <c r="A21" s="145"/>
      <c r="B21" s="146"/>
      <c r="C21" s="146"/>
      <c r="D21" s="146"/>
      <c r="E21" s="146"/>
      <c r="F21" s="146"/>
      <c r="G21" s="146"/>
      <c r="H21" s="147"/>
      <c r="I21" s="147"/>
      <c r="J21" s="147"/>
      <c r="K21" s="147"/>
      <c r="L21" s="54"/>
      <c r="M21" s="54"/>
      <c r="N21" s="54"/>
      <c r="O21" s="54"/>
      <c r="P21" s="54"/>
      <c r="Q21" s="54"/>
      <c r="R21" s="54"/>
      <c r="S21" s="150" t="s">
        <v>85</v>
      </c>
      <c r="T21" s="151"/>
      <c r="U21" s="149"/>
      <c r="V21" s="135"/>
      <c r="W21" s="142" t="s">
        <v>248</v>
      </c>
      <c r="X21" s="144"/>
      <c r="Y21" s="149"/>
      <c r="Z21" s="135"/>
      <c r="AA21" s="135"/>
      <c r="AB21" s="135"/>
      <c r="AC21" s="135"/>
      <c r="AD21" s="135"/>
      <c r="AE21" s="54"/>
      <c r="AF21" s="123"/>
    </row>
    <row r="22" spans="1:32" ht="12.75" customHeight="1">
      <c r="A22" s="145"/>
      <c r="B22" s="54"/>
      <c r="C22" s="54"/>
      <c r="D22" s="54"/>
      <c r="E22" s="54"/>
      <c r="F22" s="54"/>
      <c r="G22" s="146"/>
      <c r="H22" s="147"/>
      <c r="I22" s="147"/>
      <c r="J22" s="147"/>
      <c r="K22" s="147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123"/>
    </row>
    <row r="23" spans="1:32" ht="18" customHeight="1">
      <c r="A23" s="152" t="s">
        <v>249</v>
      </c>
      <c r="B23" s="54"/>
      <c r="C23" s="54"/>
      <c r="D23" s="54"/>
      <c r="E23" s="54"/>
      <c r="F23" s="54"/>
      <c r="G23" s="146"/>
      <c r="H23" s="147"/>
      <c r="I23" s="147"/>
      <c r="J23" s="147"/>
      <c r="K23" s="147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123"/>
    </row>
    <row r="24" spans="1:32" ht="18" customHeight="1">
      <c r="A24" s="122" t="s">
        <v>224</v>
      </c>
      <c r="B24" s="146" t="s">
        <v>250</v>
      </c>
      <c r="C24" s="54"/>
      <c r="D24" s="54"/>
      <c r="E24" s="54"/>
      <c r="F24" s="54"/>
      <c r="G24" s="146"/>
      <c r="H24" s="147"/>
      <c r="I24" s="147"/>
      <c r="J24" s="147"/>
      <c r="K24" s="147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123"/>
    </row>
    <row r="25" spans="1:32" ht="18" customHeight="1">
      <c r="A25" s="122" t="s">
        <v>224</v>
      </c>
      <c r="B25" s="146" t="s">
        <v>251</v>
      </c>
      <c r="C25" s="147"/>
      <c r="D25" s="147"/>
      <c r="E25" s="147"/>
      <c r="F25" s="147"/>
      <c r="G25" s="147"/>
      <c r="H25" s="147"/>
      <c r="I25" s="147"/>
      <c r="J25" s="147"/>
      <c r="K25" s="147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123"/>
    </row>
    <row r="26" spans="1:32" ht="18" customHeight="1">
      <c r="A26" s="122" t="s">
        <v>224</v>
      </c>
      <c r="B26" s="130" t="s">
        <v>252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123"/>
    </row>
    <row r="27" spans="1:32" ht="18" customHeight="1">
      <c r="A27" s="122" t="s">
        <v>224</v>
      </c>
      <c r="B27" s="130" t="s">
        <v>253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123"/>
    </row>
    <row r="28" spans="1:32" ht="18" customHeight="1">
      <c r="A28" s="14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123"/>
    </row>
    <row r="29" spans="1:32" ht="18" customHeight="1">
      <c r="A29" s="141"/>
      <c r="B29" s="54"/>
      <c r="C29" s="54"/>
      <c r="D29" s="54"/>
      <c r="E29" s="153" t="s">
        <v>254</v>
      </c>
      <c r="F29" s="154"/>
      <c r="G29" s="154"/>
      <c r="H29" s="143"/>
      <c r="I29" s="155"/>
      <c r="J29" s="54"/>
      <c r="K29" s="54"/>
      <c r="L29" s="54"/>
      <c r="M29" s="54"/>
      <c r="N29" s="153" t="s">
        <v>255</v>
      </c>
      <c r="O29" s="154"/>
      <c r="P29" s="154"/>
      <c r="Q29" s="143"/>
      <c r="R29" s="155"/>
      <c r="S29" s="54"/>
      <c r="T29" s="54"/>
      <c r="U29" s="54"/>
      <c r="V29" s="153" t="s">
        <v>256</v>
      </c>
      <c r="W29" s="154"/>
      <c r="X29" s="154"/>
      <c r="Y29" s="143"/>
      <c r="Z29" s="155"/>
      <c r="AA29" s="54"/>
      <c r="AB29" s="54"/>
      <c r="AC29" s="54"/>
      <c r="AD29" s="54"/>
      <c r="AE29" s="54"/>
      <c r="AF29" s="123"/>
    </row>
    <row r="30" spans="1:32" ht="18" customHeight="1" thickBot="1">
      <c r="A30" s="141"/>
      <c r="B30" s="54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54"/>
      <c r="AD30" s="54"/>
      <c r="AE30" s="54"/>
      <c r="AF30" s="123"/>
    </row>
    <row r="31" spans="1:32" ht="18" customHeight="1" thickTop="1">
      <c r="A31" s="141"/>
      <c r="B31" s="54"/>
      <c r="C31" s="54"/>
      <c r="D31" s="54"/>
      <c r="E31" s="157"/>
      <c r="F31" s="158"/>
      <c r="G31" s="158"/>
      <c r="H31" s="158"/>
      <c r="I31" s="159"/>
      <c r="J31" s="54"/>
      <c r="K31" s="54"/>
      <c r="L31" s="54"/>
      <c r="M31" s="54"/>
      <c r="N31" s="157"/>
      <c r="O31" s="158"/>
      <c r="P31" s="158"/>
      <c r="Q31" s="158"/>
      <c r="R31" s="159"/>
      <c r="S31" s="54"/>
      <c r="T31" s="54"/>
      <c r="U31" s="54"/>
      <c r="V31" s="157"/>
      <c r="W31" s="158"/>
      <c r="X31" s="158"/>
      <c r="Y31" s="158"/>
      <c r="Z31" s="159"/>
      <c r="AA31" s="54"/>
      <c r="AB31" s="54"/>
      <c r="AC31" s="54"/>
      <c r="AD31" s="54"/>
      <c r="AE31" s="54"/>
      <c r="AF31" s="123"/>
    </row>
    <row r="32" spans="1:32" ht="18" customHeight="1">
      <c r="A32" s="141"/>
      <c r="B32" s="54"/>
      <c r="C32" s="54"/>
      <c r="D32" s="54"/>
      <c r="E32" s="160"/>
      <c r="F32" s="161"/>
      <c r="G32" s="161"/>
      <c r="H32" s="161"/>
      <c r="I32" s="162"/>
      <c r="J32" s="54"/>
      <c r="K32" s="54"/>
      <c r="L32" s="54"/>
      <c r="M32" s="54"/>
      <c r="N32" s="160"/>
      <c r="O32" s="163" t="s">
        <v>257</v>
      </c>
      <c r="P32" s="164"/>
      <c r="Q32" s="164"/>
      <c r="R32" s="162"/>
      <c r="S32" s="54"/>
      <c r="T32" s="54"/>
      <c r="U32" s="54"/>
      <c r="V32" s="160"/>
      <c r="W32" s="163" t="s">
        <v>257</v>
      </c>
      <c r="X32" s="164"/>
      <c r="Y32" s="164"/>
      <c r="Z32" s="162"/>
      <c r="AA32" s="54"/>
      <c r="AB32" s="54"/>
      <c r="AC32" s="54"/>
      <c r="AD32" s="54"/>
      <c r="AE32" s="54"/>
      <c r="AF32" s="123"/>
    </row>
    <row r="33" spans="1:32" ht="18" customHeight="1">
      <c r="A33" s="141"/>
      <c r="B33" s="54"/>
      <c r="C33" s="54"/>
      <c r="D33" s="54"/>
      <c r="E33" s="160"/>
      <c r="F33" s="163" t="s">
        <v>257</v>
      </c>
      <c r="G33" s="164"/>
      <c r="H33" s="164"/>
      <c r="I33" s="162"/>
      <c r="J33" s="54"/>
      <c r="K33" s="54"/>
      <c r="L33" s="54"/>
      <c r="M33" s="54"/>
      <c r="N33" s="165"/>
      <c r="O33" s="166"/>
      <c r="P33" s="166"/>
      <c r="Q33" s="166"/>
      <c r="R33" s="167"/>
      <c r="S33" s="54"/>
      <c r="T33" s="54"/>
      <c r="U33" s="54"/>
      <c r="V33" s="160"/>
      <c r="W33" s="161"/>
      <c r="X33" s="161"/>
      <c r="Y33" s="161"/>
      <c r="Z33" s="162"/>
      <c r="AA33" s="54"/>
      <c r="AB33"/>
      <c r="AC33" s="54"/>
      <c r="AD33" s="54"/>
      <c r="AE33" s="54"/>
      <c r="AF33" s="123"/>
    </row>
    <row r="34" spans="1:32" ht="18" customHeight="1">
      <c r="A34" s="134" t="s">
        <v>258</v>
      </c>
      <c r="B34" s="54"/>
      <c r="C34" s="54"/>
      <c r="D34" s="54"/>
      <c r="E34" s="160"/>
      <c r="F34" s="161"/>
      <c r="G34" s="164"/>
      <c r="H34" s="164"/>
      <c r="I34" s="162"/>
      <c r="J34" s="54"/>
      <c r="K34" s="54"/>
      <c r="L34" s="54"/>
      <c r="M34" s="54"/>
      <c r="N34" s="157"/>
      <c r="O34" s="158"/>
      <c r="P34" s="158"/>
      <c r="Q34" s="158"/>
      <c r="R34" s="159"/>
      <c r="S34" s="54"/>
      <c r="T34" s="54"/>
      <c r="U34" s="54"/>
      <c r="V34" s="157"/>
      <c r="W34" s="158"/>
      <c r="X34" s="158"/>
      <c r="Y34" s="158"/>
      <c r="Z34" s="159"/>
      <c r="AA34" s="54"/>
      <c r="AB34" s="130" t="s">
        <v>259</v>
      </c>
      <c r="AC34" s="54"/>
      <c r="AD34" s="54"/>
      <c r="AE34" s="54"/>
      <c r="AF34" s="123"/>
    </row>
    <row r="35" spans="1:32" ht="18" customHeight="1">
      <c r="A35" s="141"/>
      <c r="B35" s="54"/>
      <c r="C35" s="54"/>
      <c r="D35" s="54"/>
      <c r="E35" s="168"/>
      <c r="F35" s="52"/>
      <c r="G35" s="52"/>
      <c r="H35" s="52"/>
      <c r="I35" s="53"/>
      <c r="J35" s="54"/>
      <c r="K35" s="54"/>
      <c r="L35" s="54"/>
      <c r="M35" s="54"/>
      <c r="N35" s="160"/>
      <c r="O35" s="163" t="s">
        <v>260</v>
      </c>
      <c r="P35" s="164"/>
      <c r="Q35" s="164"/>
      <c r="R35" s="162"/>
      <c r="S35" s="54"/>
      <c r="T35" s="54"/>
      <c r="U35" s="54"/>
      <c r="V35" s="165"/>
      <c r="W35" s="169" t="s">
        <v>260</v>
      </c>
      <c r="X35" s="170"/>
      <c r="Y35" s="170"/>
      <c r="Z35" s="167"/>
      <c r="AA35" s="54"/>
      <c r="AB35" s="54"/>
      <c r="AC35" s="54"/>
      <c r="AD35" s="54"/>
      <c r="AE35" s="54"/>
      <c r="AF35" s="123"/>
    </row>
    <row r="36" spans="1:32" ht="18" customHeight="1">
      <c r="A36" s="141"/>
      <c r="B36" s="54"/>
      <c r="C36" s="54"/>
      <c r="D36" s="54"/>
      <c r="E36" s="141"/>
      <c r="F36" s="54"/>
      <c r="G36" s="54"/>
      <c r="H36" s="54"/>
      <c r="I36" s="123"/>
      <c r="J36" s="54"/>
      <c r="K36" s="54"/>
      <c r="L36" s="54"/>
      <c r="M36" s="54"/>
      <c r="N36" s="165"/>
      <c r="O36" s="166"/>
      <c r="P36" s="166"/>
      <c r="Q36" s="166"/>
      <c r="R36" s="167"/>
      <c r="S36" s="54"/>
      <c r="T36" s="54"/>
      <c r="U36" s="54"/>
      <c r="V36" s="160"/>
      <c r="W36" s="161"/>
      <c r="X36" s="161"/>
      <c r="Y36" s="161"/>
      <c r="Z36" s="162"/>
      <c r="AA36" s="54"/>
      <c r="AB36" s="54"/>
      <c r="AC36" s="54"/>
      <c r="AD36" s="54"/>
      <c r="AE36" s="54"/>
      <c r="AF36" s="123"/>
    </row>
    <row r="37" spans="1:32" ht="18" customHeight="1" thickBot="1">
      <c r="A37" s="141"/>
      <c r="B37" s="54"/>
      <c r="C37" s="156"/>
      <c r="D37" s="156"/>
      <c r="E37" s="171"/>
      <c r="F37" s="172" t="s">
        <v>248</v>
      </c>
      <c r="G37" s="172"/>
      <c r="H37" s="172"/>
      <c r="I37" s="173"/>
      <c r="J37" s="156"/>
      <c r="K37" s="156"/>
      <c r="L37" s="156"/>
      <c r="M37" s="156"/>
      <c r="N37" s="174"/>
      <c r="O37" s="175"/>
      <c r="P37" s="175"/>
      <c r="Q37" s="175"/>
      <c r="R37" s="176"/>
      <c r="S37" s="156"/>
      <c r="T37" s="156"/>
      <c r="U37" s="156"/>
      <c r="V37" s="177"/>
      <c r="W37" s="178" t="s">
        <v>261</v>
      </c>
      <c r="X37" s="178"/>
      <c r="Y37" s="178"/>
      <c r="Z37" s="179"/>
      <c r="AA37" s="156"/>
      <c r="AB37" s="156"/>
      <c r="AC37" s="54"/>
      <c r="AD37" s="54"/>
      <c r="AE37" s="54"/>
      <c r="AF37" s="123"/>
    </row>
    <row r="38" spans="1:32" ht="18" customHeight="1" thickTop="1">
      <c r="A38" s="141"/>
      <c r="B38" s="54"/>
      <c r="C38" s="54"/>
      <c r="D38" s="54"/>
      <c r="E38" s="141"/>
      <c r="F38" s="54"/>
      <c r="G38" s="54"/>
      <c r="H38" s="54"/>
      <c r="I38" s="123"/>
      <c r="J38" s="54"/>
      <c r="K38" s="54"/>
      <c r="L38" s="54"/>
      <c r="M38" s="54"/>
      <c r="N38" s="141"/>
      <c r="O38" s="180" t="s">
        <v>248</v>
      </c>
      <c r="P38" s="180"/>
      <c r="Q38" s="180"/>
      <c r="R38" s="123"/>
      <c r="S38" s="54"/>
      <c r="T38" s="54"/>
      <c r="U38" s="54"/>
      <c r="V38" s="199" t="s">
        <v>262</v>
      </c>
      <c r="W38" s="143"/>
      <c r="X38" s="143"/>
      <c r="Y38" s="143"/>
      <c r="Z38" s="155"/>
      <c r="AA38" s="54"/>
      <c r="AB38" s="54"/>
      <c r="AC38" s="54"/>
      <c r="AD38" s="54"/>
      <c r="AE38" s="54"/>
      <c r="AF38" s="123"/>
    </row>
    <row r="39" spans="1:32" ht="18" customHeight="1">
      <c r="A39" s="141"/>
      <c r="B39" s="54"/>
      <c r="C39" s="54"/>
      <c r="D39" s="54"/>
      <c r="E39" s="141"/>
      <c r="F39" s="54"/>
      <c r="G39" s="54"/>
      <c r="H39" s="54"/>
      <c r="I39" s="123"/>
      <c r="J39" s="54"/>
      <c r="K39" s="54"/>
      <c r="L39" s="54"/>
      <c r="M39" s="54"/>
      <c r="N39" s="181"/>
      <c r="O39" s="127"/>
      <c r="P39" s="127"/>
      <c r="Q39" s="127"/>
      <c r="R39" s="55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123"/>
    </row>
    <row r="40" spans="1:32" ht="18" customHeight="1">
      <c r="A40" s="141"/>
      <c r="B40" s="54"/>
      <c r="C40" s="54"/>
      <c r="D40" s="54"/>
      <c r="E40" s="181"/>
      <c r="F40" s="127"/>
      <c r="G40" s="127"/>
      <c r="H40" s="127"/>
      <c r="I40" s="55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123"/>
    </row>
    <row r="41" spans="1:32" ht="18" customHeight="1">
      <c r="A41" s="181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55"/>
    </row>
  </sheetData>
  <printOptions/>
  <pageMargins left="0.75" right="0.75" top="0.75" bottom="0.79" header="0.5" footer="0.5"/>
  <pageSetup horizontalDpi="600" verticalDpi="600" orientation="portrait" paperSize="9" r:id="rId2"/>
  <headerFooter alignWithMargins="0">
    <oddHeader>&amp;C&amp;A&amp;RSAHINI-2000</oddHeader>
    <oddFooter>&amp;CPage &amp;P&amp;RP. Kassapis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A1">
      <selection activeCell="A2" sqref="A2"/>
    </sheetView>
  </sheetViews>
  <sheetFormatPr defaultColWidth="9.140625" defaultRowHeight="12.75"/>
  <cols>
    <col min="1" max="1" width="4.421875" style="61" customWidth="1"/>
    <col min="2" max="3" width="2.57421875" style="62" customWidth="1"/>
    <col min="4" max="4" width="2.28125" style="62" customWidth="1"/>
    <col min="5" max="5" width="4.8515625" style="72" customWidth="1"/>
    <col min="6" max="6" width="3.28125" style="62" customWidth="1"/>
    <col min="7" max="7" width="10.421875" style="62" customWidth="1"/>
    <col min="8" max="8" width="12.140625" style="62" customWidth="1"/>
    <col min="9" max="9" width="4.57421875" style="62" customWidth="1"/>
    <col min="10" max="10" width="29.7109375" style="62" customWidth="1"/>
    <col min="11" max="11" width="5.57421875" style="62" customWidth="1"/>
    <col min="12" max="12" width="5.28125" style="62" customWidth="1"/>
    <col min="13" max="16384" width="9.140625" style="62" customWidth="1"/>
  </cols>
  <sheetData>
    <row r="1" spans="1:15" ht="12.75">
      <c r="A1" s="202"/>
      <c r="B1" s="202"/>
      <c r="C1" s="202"/>
      <c r="D1" s="202"/>
      <c r="E1" s="202"/>
      <c r="F1" s="202"/>
      <c r="G1" s="203"/>
      <c r="H1" s="203"/>
      <c r="I1" s="202"/>
      <c r="J1" s="203"/>
      <c r="K1" s="209"/>
      <c r="L1" s="202"/>
      <c r="M1" s="200"/>
      <c r="N1" s="64"/>
      <c r="O1" s="64"/>
    </row>
    <row r="2" spans="1:15" ht="12.75">
      <c r="A2" s="202"/>
      <c r="B2" s="202"/>
      <c r="C2" s="202"/>
      <c r="D2" s="202"/>
      <c r="E2" s="202"/>
      <c r="F2" s="202"/>
      <c r="G2" s="203"/>
      <c r="H2" s="203"/>
      <c r="I2" s="202"/>
      <c r="J2" s="203"/>
      <c r="K2" s="209"/>
      <c r="L2" s="202"/>
      <c r="M2" s="200"/>
      <c r="N2" s="64"/>
      <c r="O2" s="64"/>
    </row>
    <row r="3" spans="1:15" ht="15.75">
      <c r="A3" s="210" t="s">
        <v>263</v>
      </c>
      <c r="B3" s="211"/>
      <c r="C3" s="211"/>
      <c r="D3" s="211"/>
      <c r="E3" s="211"/>
      <c r="F3" s="211"/>
      <c r="G3" s="211"/>
      <c r="H3" s="211"/>
      <c r="I3" s="211"/>
      <c r="J3" s="75"/>
      <c r="K3" s="211"/>
      <c r="L3" s="211"/>
      <c r="M3"/>
      <c r="N3"/>
      <c r="O3" s="201" t="s">
        <v>230</v>
      </c>
    </row>
    <row r="4" spans="1:15" ht="27.75" customHeight="1">
      <c r="A4" s="212"/>
      <c r="B4" s="59"/>
      <c r="C4" s="59"/>
      <c r="D4" s="59"/>
      <c r="E4" s="59"/>
      <c r="F4" s="63"/>
      <c r="G4" s="206"/>
      <c r="H4" s="206"/>
      <c r="I4" s="59"/>
      <c r="J4" s="206"/>
      <c r="K4" s="59"/>
      <c r="L4" s="59"/>
      <c r="M4"/>
      <c r="N4"/>
      <c r="O4" s="201"/>
    </row>
    <row r="5" spans="1:15" ht="15.75">
      <c r="A5" s="214" t="s">
        <v>264</v>
      </c>
      <c r="B5" s="215"/>
      <c r="C5" s="215"/>
      <c r="D5" s="215"/>
      <c r="E5" s="215"/>
      <c r="F5" s="215"/>
      <c r="G5" s="69"/>
      <c r="H5" s="69"/>
      <c r="I5" s="69"/>
      <c r="J5" s="69"/>
      <c r="K5" s="219">
        <v>166</v>
      </c>
      <c r="L5" s="235"/>
      <c r="M5"/>
      <c r="N5"/>
      <c r="O5" s="201"/>
    </row>
    <row r="6" spans="1:15" ht="21.75" customHeight="1">
      <c r="A6" s="216" t="s">
        <v>265</v>
      </c>
      <c r="B6" s="68"/>
      <c r="C6" s="68"/>
      <c r="D6" s="68"/>
      <c r="E6" s="68"/>
      <c r="F6" s="68"/>
      <c r="G6" s="67"/>
      <c r="H6" s="67"/>
      <c r="I6" s="67"/>
      <c r="J6" s="67"/>
      <c r="K6" s="71">
        <v>11</v>
      </c>
      <c r="L6" s="248"/>
      <c r="M6"/>
      <c r="N6"/>
      <c r="O6" s="201"/>
    </row>
    <row r="7" spans="1:15" ht="26.25" customHeight="1">
      <c r="A7" s="216" t="s">
        <v>266</v>
      </c>
      <c r="B7" s="68"/>
      <c r="C7" s="68"/>
      <c r="D7" s="68"/>
      <c r="E7" s="68"/>
      <c r="F7" s="68"/>
      <c r="G7" s="67"/>
      <c r="H7" s="67"/>
      <c r="I7" s="67"/>
      <c r="J7" s="67"/>
      <c r="K7" s="71">
        <v>33</v>
      </c>
      <c r="L7" s="248"/>
      <c r="M7"/>
      <c r="N7"/>
      <c r="O7" s="201"/>
    </row>
    <row r="8" spans="1:15" ht="26.25" customHeight="1">
      <c r="A8" s="216" t="s">
        <v>267</v>
      </c>
      <c r="B8" s="68"/>
      <c r="C8" s="68"/>
      <c r="D8" s="68"/>
      <c r="E8" s="68"/>
      <c r="F8" s="68"/>
      <c r="G8" s="67"/>
      <c r="H8" s="67"/>
      <c r="I8" s="67"/>
      <c r="J8" s="67"/>
      <c r="K8" s="71">
        <v>44</v>
      </c>
      <c r="L8" s="248"/>
      <c r="M8"/>
      <c r="N8" s="64"/>
      <c r="O8" s="64"/>
    </row>
    <row r="9" spans="1:15" ht="39" customHeight="1">
      <c r="A9" s="216" t="s">
        <v>268</v>
      </c>
      <c r="B9" s="68"/>
      <c r="C9" s="68"/>
      <c r="D9" s="68"/>
      <c r="E9" s="68"/>
      <c r="F9" s="68"/>
      <c r="G9" s="67"/>
      <c r="H9" s="67"/>
      <c r="I9" s="67"/>
      <c r="J9" s="67"/>
      <c r="K9" s="249">
        <v>0.27</v>
      </c>
      <c r="L9" s="248"/>
      <c r="M9"/>
      <c r="N9"/>
      <c r="O9" s="201">
        <v>0.2</v>
      </c>
    </row>
    <row r="10" spans="1:15" ht="21" customHeight="1">
      <c r="A10" s="216"/>
      <c r="B10" s="68"/>
      <c r="C10" s="68"/>
      <c r="D10" s="68"/>
      <c r="E10" s="68"/>
      <c r="F10" s="68"/>
      <c r="G10" s="67"/>
      <c r="H10" s="67"/>
      <c r="I10" s="67"/>
      <c r="J10" s="67"/>
      <c r="K10" s="71"/>
      <c r="L10" s="218"/>
      <c r="M10"/>
      <c r="N10"/>
      <c r="O10" s="200">
        <v>11</v>
      </c>
    </row>
    <row r="11" spans="1:15" ht="24.75" customHeight="1">
      <c r="A11" s="216" t="s">
        <v>269</v>
      </c>
      <c r="B11" s="68"/>
      <c r="C11" s="68"/>
      <c r="D11" s="68"/>
      <c r="E11" s="68"/>
      <c r="F11" s="68"/>
      <c r="G11" s="67"/>
      <c r="H11" s="67"/>
      <c r="I11" s="68"/>
      <c r="J11" s="67"/>
      <c r="K11" s="71">
        <v>207.8</v>
      </c>
      <c r="L11" s="248"/>
      <c r="M11"/>
      <c r="N11"/>
      <c r="O11" s="201">
        <v>1</v>
      </c>
    </row>
    <row r="12" spans="1:15" ht="30.75" customHeight="1">
      <c r="A12" s="216" t="s">
        <v>270</v>
      </c>
      <c r="B12" s="68"/>
      <c r="C12" s="68"/>
      <c r="D12" s="68"/>
      <c r="E12" s="68"/>
      <c r="F12" s="68"/>
      <c r="G12" s="67"/>
      <c r="H12" s="67"/>
      <c r="I12" s="68"/>
      <c r="J12" s="67"/>
      <c r="K12" s="250">
        <v>9.6</v>
      </c>
      <c r="L12" s="248"/>
      <c r="M12"/>
      <c r="N12"/>
      <c r="O12" s="201">
        <v>1</v>
      </c>
    </row>
    <row r="13" spans="1:15" ht="29.25" customHeight="1">
      <c r="A13" s="236" t="s">
        <v>271</v>
      </c>
      <c r="B13" s="217"/>
      <c r="C13" s="217"/>
      <c r="D13" s="217"/>
      <c r="E13" s="217"/>
      <c r="F13" s="217"/>
      <c r="G13" s="70"/>
      <c r="H13" s="70"/>
      <c r="I13" s="217"/>
      <c r="J13" s="70"/>
      <c r="K13" s="251">
        <v>0.046</v>
      </c>
      <c r="L13" s="252"/>
      <c r="M13"/>
      <c r="N13"/>
      <c r="O13" s="201"/>
    </row>
    <row r="14" spans="1:15" ht="39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200">
        <v>13</v>
      </c>
    </row>
    <row r="15" spans="1:15" ht="15.75">
      <c r="A15"/>
      <c r="B15" s="68"/>
      <c r="C15" s="68"/>
      <c r="D15" s="68"/>
      <c r="E15" s="68"/>
      <c r="F15" s="68"/>
      <c r="G15" s="67"/>
      <c r="H15" s="67"/>
      <c r="I15" s="68"/>
      <c r="J15" s="68"/>
      <c r="K15"/>
      <c r="L15" s="213"/>
      <c r="M15"/>
      <c r="N15"/>
      <c r="O15" s="204"/>
    </row>
    <row r="16" spans="13:15" ht="12.75">
      <c r="M16" s="200"/>
      <c r="N16" s="64"/>
      <c r="O16" s="64"/>
    </row>
    <row r="17" spans="13:15" ht="12.75">
      <c r="M17" s="200"/>
      <c r="N17" s="64"/>
      <c r="O17" s="64"/>
    </row>
    <row r="18" spans="13:15" ht="12.75">
      <c r="M18" s="200"/>
      <c r="N18" s="64"/>
      <c r="O18" s="64"/>
    </row>
    <row r="19" spans="13:15" ht="12.75">
      <c r="M19" s="200"/>
      <c r="N19" s="64"/>
      <c r="O19" s="64"/>
    </row>
    <row r="20" spans="13:15" ht="12.75">
      <c r="M20" s="200"/>
      <c r="N20" s="64"/>
      <c r="O20" s="64"/>
    </row>
    <row r="21" spans="13:15" ht="12.75">
      <c r="M21" s="200"/>
      <c r="N21" s="64"/>
      <c r="O21" s="64"/>
    </row>
    <row r="22" spans="13:15" ht="12.75">
      <c r="M22" s="200"/>
      <c r="N22" s="64"/>
      <c r="O22" s="64"/>
    </row>
    <row r="23" spans="13:15" ht="12.75">
      <c r="M23" s="200"/>
      <c r="N23" s="64"/>
      <c r="O23" s="64"/>
    </row>
    <row r="24" spans="13:15" ht="12.75">
      <c r="M24" s="39"/>
      <c r="N24" s="60"/>
      <c r="O24" s="60"/>
    </row>
    <row r="25" spans="13:15" ht="12.75">
      <c r="M25" s="200"/>
      <c r="N25" s="64"/>
      <c r="O25" s="64"/>
    </row>
    <row r="26" spans="13:15" ht="12.75">
      <c r="M26" s="200"/>
      <c r="N26" s="64"/>
      <c r="O26" s="64"/>
    </row>
    <row r="27" spans="13:15" ht="13.5" customHeight="1">
      <c r="M27" s="200"/>
      <c r="N27" s="64"/>
      <c r="O27" s="64"/>
    </row>
    <row r="28" spans="13:15" ht="24.75" customHeight="1">
      <c r="M28" s="200"/>
      <c r="N28" s="64"/>
      <c r="O28" s="64"/>
    </row>
    <row r="29" spans="13:15" ht="20.25" customHeight="1">
      <c r="M29" s="200"/>
      <c r="N29" s="64"/>
      <c r="O29" s="64"/>
    </row>
    <row r="30" spans="13:15" ht="19.5" customHeight="1">
      <c r="M30" s="200"/>
      <c r="N30" s="64"/>
      <c r="O30" s="64"/>
    </row>
    <row r="31" spans="13:15" ht="23.25" customHeight="1">
      <c r="M31" s="200"/>
      <c r="N31" s="64"/>
      <c r="O31" s="64"/>
    </row>
    <row r="32" spans="13:15" ht="17.25" customHeight="1">
      <c r="M32" s="200"/>
      <c r="N32" s="64"/>
      <c r="O32" s="64"/>
    </row>
    <row r="33" spans="13:15" ht="19.5" customHeight="1">
      <c r="M33" s="200"/>
      <c r="N33" s="64"/>
      <c r="O33" s="64"/>
    </row>
    <row r="34" spans="13:15" ht="27.75" customHeight="1">
      <c r="M34" s="200"/>
      <c r="N34" s="64"/>
      <c r="O34" s="64"/>
    </row>
    <row r="35" spans="13:15" ht="18" customHeight="1">
      <c r="M35" s="200"/>
      <c r="N35" s="64"/>
      <c r="O35" s="64"/>
    </row>
    <row r="36" spans="13:15" ht="12.75">
      <c r="M36" s="200"/>
      <c r="N36" s="64"/>
      <c r="O36" s="64"/>
    </row>
    <row r="37" spans="13:15" ht="19.5" customHeight="1">
      <c r="M37" s="200"/>
      <c r="N37" s="64"/>
      <c r="O37" s="64"/>
    </row>
    <row r="38" spans="13:15" ht="17.25" customHeight="1">
      <c r="M38" s="200"/>
      <c r="N38" s="64"/>
      <c r="O38" s="64"/>
    </row>
    <row r="39" spans="13:15" ht="15.75" customHeight="1">
      <c r="M39" s="200"/>
      <c r="N39" s="64"/>
      <c r="O39" s="64"/>
    </row>
    <row r="40" spans="13:15" ht="15" customHeight="1">
      <c r="M40" s="200"/>
      <c r="N40" s="64"/>
      <c r="O40" s="64"/>
    </row>
    <row r="41" spans="13:15" ht="17.25" customHeight="1">
      <c r="M41" s="200"/>
      <c r="N41" s="64"/>
      <c r="O41" s="64"/>
    </row>
    <row r="42" spans="13:15" ht="12.75">
      <c r="M42" s="200"/>
      <c r="N42" s="64"/>
      <c r="O42" s="64"/>
    </row>
    <row r="43" spans="13:15" ht="12.75">
      <c r="M43" s="200"/>
      <c r="N43" s="64"/>
      <c r="O43" s="64"/>
    </row>
    <row r="44" spans="13:15" ht="15" customHeight="1">
      <c r="M44" s="200"/>
      <c r="N44" s="64"/>
      <c r="O44" s="64"/>
    </row>
    <row r="45" spans="13:15" ht="12.75">
      <c r="M45" s="200"/>
      <c r="N45" s="64"/>
      <c r="O45" s="64"/>
    </row>
    <row r="46" spans="13:15" ht="12.75">
      <c r="M46" s="200"/>
      <c r="N46" s="64"/>
      <c r="O46" s="64"/>
    </row>
    <row r="47" spans="13:15" ht="12.75">
      <c r="M47" s="200"/>
      <c r="N47" s="64"/>
      <c r="O47" s="64"/>
    </row>
    <row r="48" spans="13:15" ht="12.75">
      <c r="M48" s="200"/>
      <c r="N48" s="64"/>
      <c r="O48" s="64"/>
    </row>
    <row r="49" spans="13:15" ht="12.75">
      <c r="M49" s="200"/>
      <c r="N49" s="64"/>
      <c r="O49" s="64"/>
    </row>
    <row r="50" spans="13:15" ht="12.75">
      <c r="M50" s="200"/>
      <c r="N50" s="64"/>
      <c r="O50" s="64"/>
    </row>
    <row r="51" spans="13:15" ht="12.75">
      <c r="M51" s="200"/>
      <c r="N51" s="51"/>
      <c r="O51" s="51"/>
    </row>
    <row r="52" spans="13:15" ht="12.75">
      <c r="M52" s="200"/>
      <c r="N52" s="64"/>
      <c r="O52" s="64"/>
    </row>
    <row r="53" spans="13:15" ht="12.75">
      <c r="M53" s="200"/>
      <c r="N53" s="64"/>
      <c r="O53" s="64"/>
    </row>
    <row r="54" spans="13:15" ht="12.75">
      <c r="M54" s="200"/>
      <c r="N54" s="64"/>
      <c r="O54" s="64"/>
    </row>
    <row r="55" spans="13:15" ht="12.75">
      <c r="M55" s="200"/>
      <c r="N55" s="64"/>
      <c r="O55" s="64"/>
    </row>
    <row r="56" spans="13:15" ht="12.75">
      <c r="M56" s="200"/>
      <c r="N56" s="64"/>
      <c r="O56" s="64"/>
    </row>
    <row r="57" spans="13:15" ht="12.75">
      <c r="M57" s="200"/>
      <c r="N57" s="64"/>
      <c r="O57" s="64"/>
    </row>
    <row r="58" spans="13:15" ht="12.75">
      <c r="M58" s="200"/>
      <c r="N58" s="64"/>
      <c r="O58" s="64"/>
    </row>
    <row r="59" spans="13:15" ht="12.75">
      <c r="M59" s="200"/>
      <c r="N59" s="64"/>
      <c r="O59" s="64"/>
    </row>
    <row r="60" spans="13:15" ht="12.75">
      <c r="M60" s="207"/>
      <c r="N60" s="207"/>
      <c r="O60" s="207"/>
    </row>
    <row r="61" spans="13:15" ht="12.75">
      <c r="M61" s="205"/>
      <c r="N61" s="206"/>
      <c r="O61" s="206"/>
    </row>
    <row r="62" spans="13:15" ht="12.75">
      <c r="M62" s="200"/>
      <c r="N62" s="208"/>
      <c r="O62" s="208"/>
    </row>
    <row r="63" spans="13:15" ht="12.75">
      <c r="M63" s="200"/>
      <c r="N63" s="208"/>
      <c r="O63" s="208"/>
    </row>
    <row r="64" spans="13:15" ht="12.75">
      <c r="M64" s="200"/>
      <c r="N64" s="64"/>
      <c r="O64" s="64"/>
    </row>
    <row r="65" spans="13:15" ht="12.75">
      <c r="M65" s="200"/>
      <c r="N65" s="64"/>
      <c r="O65" s="64"/>
    </row>
    <row r="66" spans="13:15" ht="24.75" customHeight="1">
      <c r="M66" s="200"/>
      <c r="N66" s="64"/>
      <c r="O66" s="64"/>
    </row>
    <row r="67" spans="13:15" ht="23.25" customHeight="1">
      <c r="M67" s="200"/>
      <c r="N67" s="64"/>
      <c r="O67" s="64"/>
    </row>
    <row r="68" spans="13:15" ht="24" customHeight="1">
      <c r="M68" s="200"/>
      <c r="N68" s="64"/>
      <c r="O68" s="64"/>
    </row>
    <row r="69" spans="13:15" ht="23.25" customHeight="1">
      <c r="M69" s="200"/>
      <c r="N69" s="64"/>
      <c r="O69" s="64"/>
    </row>
    <row r="70" spans="13:15" ht="23.25" customHeight="1">
      <c r="M70" s="200"/>
      <c r="N70" s="64"/>
      <c r="O70" s="64"/>
    </row>
    <row r="71" spans="13:15" ht="16.5" customHeight="1">
      <c r="M71" s="200"/>
      <c r="N71" s="64"/>
      <c r="O71" s="64"/>
    </row>
    <row r="72" spans="13:15" ht="27" customHeight="1">
      <c r="M72" s="200"/>
      <c r="N72" s="64"/>
      <c r="O72" s="64"/>
    </row>
    <row r="73" spans="13:15" ht="23.25" customHeight="1">
      <c r="M73" s="200"/>
      <c r="N73" s="64"/>
      <c r="O73" s="64"/>
    </row>
    <row r="74" spans="13:15" ht="24" customHeight="1">
      <c r="M74" s="200"/>
      <c r="N74" s="64"/>
      <c r="O74" s="64"/>
    </row>
    <row r="75" ht="12.75"/>
    <row r="76" spans="13:15" ht="12.75">
      <c r="M76" s="200"/>
      <c r="N76" s="64"/>
      <c r="O76" s="64"/>
    </row>
  </sheetData>
  <printOptions/>
  <pageMargins left="0.75" right="0.75" top="0.86" bottom="1" header="0.5" footer="0.5"/>
  <pageSetup horizontalDpi="600" verticalDpi="600" orientation="portrait" paperSize="9" r:id="rId2"/>
  <headerFooter alignWithMargins="0">
    <oddHeader>&amp;C&amp;A&amp;RSAHINI-2000</oddHeader>
    <oddFooter>&amp;CPage &amp;P&amp;RP. Kassapis</oddFooter>
  </headerFooter>
  <rowBreaks count="1" manualBreakCount="1">
    <brk id="63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F10" sqref="F10"/>
    </sheetView>
  </sheetViews>
  <sheetFormatPr defaultColWidth="9.140625" defaultRowHeight="18" customHeight="1"/>
  <cols>
    <col min="1" max="1" width="5.57421875" style="56" customWidth="1"/>
    <col min="2" max="2" width="69.8515625" style="56" customWidth="1"/>
    <col min="3" max="3" width="5.140625" style="221" customWidth="1"/>
    <col min="4" max="4" width="7.421875" style="56" customWidth="1"/>
    <col min="5" max="5" width="9.140625" style="56" customWidth="1"/>
  </cols>
  <sheetData>
    <row r="1" spans="1:4" ht="18" customHeight="1">
      <c r="A1" s="45" t="s">
        <v>64</v>
      </c>
      <c r="B1" s="75"/>
      <c r="C1" s="234"/>
      <c r="D1" s="75"/>
    </row>
    <row r="2" spans="1:5" ht="18" customHeight="1">
      <c r="A2" s="45" t="s">
        <v>272</v>
      </c>
      <c r="B2" s="75"/>
      <c r="C2" s="234"/>
      <c r="D2" s="75"/>
      <c r="E2" s="220"/>
    </row>
    <row r="3" spans="1:5" ht="12" customHeight="1">
      <c r="A3" s="45"/>
      <c r="B3" s="75"/>
      <c r="C3" s="234"/>
      <c r="D3" s="75"/>
      <c r="E3" s="220"/>
    </row>
    <row r="4" spans="1:5" ht="33.75" customHeight="1">
      <c r="A4" s="78"/>
      <c r="B4" s="32" t="s">
        <v>66</v>
      </c>
      <c r="C4" s="32" t="s">
        <v>273</v>
      </c>
      <c r="D4" s="32" t="s">
        <v>69</v>
      </c>
      <c r="E4" s="220"/>
    </row>
    <row r="5" spans="1:4" ht="15" customHeight="1">
      <c r="A5" s="79" t="s">
        <v>70</v>
      </c>
      <c r="B5" s="30"/>
      <c r="C5" s="31"/>
      <c r="D5" s="31"/>
    </row>
    <row r="6" spans="1:4" ht="15" customHeight="1">
      <c r="A6" s="82" t="s">
        <v>71</v>
      </c>
      <c r="B6" s="196" t="s">
        <v>72</v>
      </c>
      <c r="C6" s="223">
        <v>4</v>
      </c>
      <c r="D6" s="82" t="s">
        <v>74</v>
      </c>
    </row>
    <row r="7" spans="1:4" ht="15" customHeight="1">
      <c r="A7" s="28" t="s">
        <v>75</v>
      </c>
      <c r="B7" s="29" t="s">
        <v>76</v>
      </c>
      <c r="C7" s="225"/>
      <c r="D7" s="28" t="s">
        <v>74</v>
      </c>
    </row>
    <row r="8" spans="1:4" ht="15" customHeight="1">
      <c r="A8" s="80" t="s">
        <v>86</v>
      </c>
      <c r="B8" s="30"/>
      <c r="D8" s="22"/>
    </row>
    <row r="9" spans="1:4" ht="15" customHeight="1">
      <c r="A9" s="82" t="s">
        <v>87</v>
      </c>
      <c r="B9" s="196" t="s">
        <v>88</v>
      </c>
      <c r="C9" s="223">
        <v>1</v>
      </c>
      <c r="D9" s="82" t="s">
        <v>91</v>
      </c>
    </row>
    <row r="10" spans="1:4" ht="15" customHeight="1">
      <c r="A10" s="26" t="s">
        <v>92</v>
      </c>
      <c r="B10" s="27" t="s">
        <v>93</v>
      </c>
      <c r="C10" s="224">
        <v>1</v>
      </c>
      <c r="D10" s="26" t="s">
        <v>95</v>
      </c>
    </row>
    <row r="11" spans="1:4" ht="15" customHeight="1">
      <c r="A11" s="26" t="s">
        <v>96</v>
      </c>
      <c r="B11" s="27" t="s">
        <v>97</v>
      </c>
      <c r="C11" s="224"/>
      <c r="D11" s="26" t="s">
        <v>99</v>
      </c>
    </row>
    <row r="12" spans="1:4" ht="15" customHeight="1">
      <c r="A12" s="26" t="s">
        <v>100</v>
      </c>
      <c r="B12" s="27" t="s">
        <v>101</v>
      </c>
      <c r="C12" s="224">
        <v>1</v>
      </c>
      <c r="D12" s="26" t="s">
        <v>103</v>
      </c>
    </row>
    <row r="13" spans="1:4" ht="15" customHeight="1">
      <c r="A13" s="26" t="s">
        <v>104</v>
      </c>
      <c r="B13" s="27" t="s">
        <v>105</v>
      </c>
      <c r="C13" s="224">
        <v>3</v>
      </c>
      <c r="D13" s="26" t="s">
        <v>107</v>
      </c>
    </row>
    <row r="14" spans="1:4" ht="15" customHeight="1">
      <c r="A14" s="83" t="s">
        <v>108</v>
      </c>
      <c r="B14" s="29" t="s">
        <v>109</v>
      </c>
      <c r="C14" s="225"/>
      <c r="D14" s="83" t="s">
        <v>111</v>
      </c>
    </row>
    <row r="15" spans="1:4" ht="15" customHeight="1">
      <c r="A15" s="80" t="s">
        <v>112</v>
      </c>
      <c r="B15" s="30"/>
      <c r="D15" s="22"/>
    </row>
    <row r="16" spans="1:4" ht="15" customHeight="1">
      <c r="A16" s="24" t="s">
        <v>113</v>
      </c>
      <c r="B16" s="25" t="s">
        <v>114</v>
      </c>
      <c r="C16" s="223">
        <v>3</v>
      </c>
      <c r="D16" s="24" t="s">
        <v>107</v>
      </c>
    </row>
    <row r="17" spans="1:4" ht="15" customHeight="1">
      <c r="A17" s="26" t="s">
        <v>116</v>
      </c>
      <c r="B17" s="27" t="s">
        <v>117</v>
      </c>
      <c r="C17" s="224">
        <v>2</v>
      </c>
      <c r="D17" s="26" t="s">
        <v>107</v>
      </c>
    </row>
    <row r="18" spans="1:4" ht="15" customHeight="1">
      <c r="A18" s="28" t="s">
        <v>119</v>
      </c>
      <c r="B18" s="29" t="s">
        <v>120</v>
      </c>
      <c r="C18" s="225">
        <v>2</v>
      </c>
      <c r="D18" s="28" t="s">
        <v>107</v>
      </c>
    </row>
    <row r="19" spans="1:4" ht="15" customHeight="1">
      <c r="A19" s="80" t="s">
        <v>122</v>
      </c>
      <c r="B19" s="30"/>
      <c r="D19" s="31"/>
    </row>
    <row r="20" spans="1:4" ht="15" customHeight="1">
      <c r="A20" s="192" t="s">
        <v>123</v>
      </c>
      <c r="B20" s="193" t="s">
        <v>124</v>
      </c>
      <c r="C20" s="74">
        <v>1</v>
      </c>
      <c r="D20" s="192" t="s">
        <v>81</v>
      </c>
    </row>
    <row r="21" spans="1:4" ht="15" customHeight="1">
      <c r="A21" s="79" t="s">
        <v>131</v>
      </c>
      <c r="B21" s="30"/>
      <c r="D21" s="31"/>
    </row>
    <row r="22" spans="1:4" ht="15" customHeight="1">
      <c r="A22" s="82" t="s">
        <v>132</v>
      </c>
      <c r="B22" s="25" t="s">
        <v>133</v>
      </c>
      <c r="C22" s="223">
        <v>4</v>
      </c>
      <c r="D22" s="82" t="s">
        <v>135</v>
      </c>
    </row>
    <row r="23" spans="1:4" ht="15" customHeight="1">
      <c r="A23" s="84" t="s">
        <v>136</v>
      </c>
      <c r="B23" s="27" t="s">
        <v>137</v>
      </c>
      <c r="C23" s="224">
        <v>2</v>
      </c>
      <c r="D23" s="84" t="s">
        <v>135</v>
      </c>
    </row>
    <row r="24" spans="1:4" ht="15" customHeight="1">
      <c r="A24" s="84" t="s">
        <v>139</v>
      </c>
      <c r="B24" s="195" t="s">
        <v>140</v>
      </c>
      <c r="C24" s="224">
        <v>5</v>
      </c>
      <c r="D24" s="84" t="s">
        <v>135</v>
      </c>
    </row>
    <row r="25" spans="1:4" ht="15" customHeight="1">
      <c r="A25" s="84" t="s">
        <v>147</v>
      </c>
      <c r="B25" s="27" t="s">
        <v>148</v>
      </c>
      <c r="C25" s="224">
        <v>1</v>
      </c>
      <c r="D25" s="84" t="s">
        <v>146</v>
      </c>
    </row>
    <row r="26" spans="1:4" ht="15" customHeight="1">
      <c r="A26" s="84" t="s">
        <v>150</v>
      </c>
      <c r="B26" s="27" t="s">
        <v>151</v>
      </c>
      <c r="C26" s="224">
        <v>1</v>
      </c>
      <c r="D26" s="84" t="s">
        <v>146</v>
      </c>
    </row>
    <row r="27" spans="1:4" ht="15" customHeight="1">
      <c r="A27" s="28" t="s">
        <v>153</v>
      </c>
      <c r="B27" s="29" t="s">
        <v>154</v>
      </c>
      <c r="C27" s="225"/>
      <c r="D27" s="28" t="s">
        <v>85</v>
      </c>
    </row>
    <row r="28" spans="1:4" ht="15" customHeight="1">
      <c r="A28" s="80" t="s">
        <v>170</v>
      </c>
      <c r="B28" s="30"/>
      <c r="D28" s="22"/>
    </row>
    <row r="29" spans="1:4" ht="15" customHeight="1">
      <c r="A29" s="32" t="s">
        <v>179</v>
      </c>
      <c r="B29" s="226" t="s">
        <v>180</v>
      </c>
      <c r="C29" s="74"/>
      <c r="D29" s="32" t="s">
        <v>178</v>
      </c>
    </row>
    <row r="30" spans="1:4" ht="15" customHeight="1">
      <c r="A30" s="80" t="s">
        <v>188</v>
      </c>
      <c r="B30" s="30"/>
      <c r="D30" s="22"/>
    </row>
    <row r="31" spans="1:4" ht="15" customHeight="1">
      <c r="A31" s="32" t="s">
        <v>195</v>
      </c>
      <c r="B31" s="226" t="s">
        <v>196</v>
      </c>
      <c r="C31" s="74">
        <v>3</v>
      </c>
      <c r="D31" s="32" t="s">
        <v>166</v>
      </c>
    </row>
    <row r="32" spans="1:4" ht="15" customHeight="1">
      <c r="A32" s="80" t="s">
        <v>198</v>
      </c>
      <c r="B32" s="30"/>
      <c r="D32" s="22"/>
    </row>
    <row r="33" spans="1:4" ht="15" customHeight="1">
      <c r="A33" s="24" t="s">
        <v>199</v>
      </c>
      <c r="B33" s="25" t="s">
        <v>200</v>
      </c>
      <c r="C33" s="223"/>
      <c r="D33" s="24" t="s">
        <v>95</v>
      </c>
    </row>
    <row r="34" spans="1:4" ht="15" customHeight="1">
      <c r="A34" s="26" t="s">
        <v>202</v>
      </c>
      <c r="B34" s="27" t="s">
        <v>203</v>
      </c>
      <c r="C34" s="224">
        <v>1</v>
      </c>
      <c r="D34" s="26" t="s">
        <v>103</v>
      </c>
    </row>
    <row r="35" spans="1:4" ht="15" customHeight="1">
      <c r="A35" s="26" t="s">
        <v>205</v>
      </c>
      <c r="B35" s="27" t="s">
        <v>206</v>
      </c>
      <c r="C35" s="224">
        <v>1</v>
      </c>
      <c r="D35" s="26" t="s">
        <v>91</v>
      </c>
    </row>
    <row r="36" spans="1:4" ht="15" customHeight="1">
      <c r="A36" s="28" t="s">
        <v>208</v>
      </c>
      <c r="B36" s="29" t="s">
        <v>105</v>
      </c>
      <c r="C36" s="225"/>
      <c r="D36" s="28" t="s">
        <v>107</v>
      </c>
    </row>
    <row r="37" spans="1:4" ht="15" customHeight="1">
      <c r="A37" s="80" t="s">
        <v>210</v>
      </c>
      <c r="B37" s="30"/>
      <c r="D37" s="22"/>
    </row>
    <row r="38" spans="1:4" ht="15" customHeight="1">
      <c r="A38" s="24" t="s">
        <v>211</v>
      </c>
      <c r="B38" s="25" t="s">
        <v>212</v>
      </c>
      <c r="C38" s="223">
        <v>1</v>
      </c>
      <c r="D38" s="24" t="s">
        <v>214</v>
      </c>
    </row>
    <row r="39" spans="1:4" ht="15" customHeight="1">
      <c r="A39" s="26" t="s">
        <v>215</v>
      </c>
      <c r="B39" s="27" t="s">
        <v>216</v>
      </c>
      <c r="C39" s="224"/>
      <c r="D39" s="26" t="s">
        <v>214</v>
      </c>
    </row>
    <row r="40" spans="1:4" ht="15" customHeight="1">
      <c r="A40" s="28" t="s">
        <v>218</v>
      </c>
      <c r="B40" s="29" t="s">
        <v>219</v>
      </c>
      <c r="C40" s="225"/>
      <c r="D40" s="28" t="s">
        <v>214</v>
      </c>
    </row>
    <row r="41" spans="1:4" ht="15" customHeight="1">
      <c r="A41" s="22"/>
      <c r="B41" s="30"/>
      <c r="D41" s="22"/>
    </row>
    <row r="42" spans="1:4" ht="15" customHeight="1">
      <c r="A42" s="223">
        <v>8</v>
      </c>
      <c r="B42" s="227" t="s">
        <v>274</v>
      </c>
      <c r="C42" s="223">
        <v>3</v>
      </c>
      <c r="D42" s="228"/>
    </row>
    <row r="43" spans="1:4" ht="15" customHeight="1">
      <c r="A43" s="231" t="s">
        <v>275</v>
      </c>
      <c r="B43" s="229"/>
      <c r="C43" s="225">
        <v>4</v>
      </c>
      <c r="D43" s="230"/>
    </row>
    <row r="44" ht="15" customHeight="1"/>
    <row r="45" spans="1:5" s="60" customFormat="1" ht="18" customHeight="1">
      <c r="A45" s="232" t="s">
        <v>276</v>
      </c>
      <c r="B45" s="73"/>
      <c r="C45" s="74">
        <f>SUM(C6:C43)</f>
        <v>44</v>
      </c>
      <c r="D45" s="233"/>
      <c r="E45" s="22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&amp;C&amp;A&amp;RSAHINI-2000</oddHeader>
    <oddFooter>&amp;CPage &amp;P&amp;RP. Kassapis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K12"/>
  <sheetViews>
    <sheetView workbookViewId="0" topLeftCell="A1">
      <selection activeCell="K12" sqref="K12:L12"/>
    </sheetView>
  </sheetViews>
  <sheetFormatPr defaultColWidth="9.140625" defaultRowHeight="12.75"/>
  <cols>
    <col min="1" max="1" width="4.28125" style="222" customWidth="1"/>
    <col min="2" max="2" width="2.28125" style="237" customWidth="1"/>
    <col min="3" max="4" width="2.140625" style="237" customWidth="1"/>
    <col min="5" max="5" width="5.421875" style="237" customWidth="1"/>
    <col min="6" max="6" width="3.140625" style="237" customWidth="1"/>
    <col min="7" max="7" width="11.7109375" style="237" customWidth="1"/>
    <col min="8" max="8" width="12.421875" style="237" customWidth="1"/>
    <col min="9" max="9" width="4.421875" style="237" customWidth="1"/>
    <col min="10" max="10" width="29.28125" style="237" customWidth="1"/>
    <col min="11" max="11" width="5.421875" style="237" customWidth="1"/>
    <col min="12" max="12" width="5.140625" style="237" customWidth="1"/>
    <col min="13" max="13" width="5.57421875" style="237" customWidth="1"/>
    <col min="14" max="14" width="6.421875" style="222" customWidth="1"/>
    <col min="15" max="16384" width="9.140625" style="237" customWidth="1"/>
  </cols>
  <sheetData>
    <row r="1" spans="28:89" ht="12.75"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</row>
    <row r="2" spans="1:89" ht="15.75">
      <c r="A2" s="210" t="s">
        <v>277</v>
      </c>
      <c r="B2" s="211"/>
      <c r="C2" s="211"/>
      <c r="D2" s="211"/>
      <c r="E2" s="211"/>
      <c r="F2" s="211"/>
      <c r="G2" s="211"/>
      <c r="H2" s="211"/>
      <c r="I2" s="211"/>
      <c r="J2" s="75"/>
      <c r="K2" s="211"/>
      <c r="L2" s="211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</row>
    <row r="3" spans="1:12" ht="12.75">
      <c r="A3" s="212"/>
      <c r="B3" s="59"/>
      <c r="C3" s="59"/>
      <c r="D3" s="59"/>
      <c r="E3" s="59"/>
      <c r="F3" s="63"/>
      <c r="G3" s="206"/>
      <c r="H3" s="206"/>
      <c r="I3" s="59"/>
      <c r="J3" s="206"/>
      <c r="K3" s="59"/>
      <c r="L3" s="59"/>
    </row>
    <row r="4" spans="1:12" ht="15.75">
      <c r="A4" s="214" t="s">
        <v>264</v>
      </c>
      <c r="B4" s="215"/>
      <c r="C4" s="215"/>
      <c r="D4" s="215"/>
      <c r="E4" s="215"/>
      <c r="F4" s="215"/>
      <c r="G4" s="69"/>
      <c r="H4" s="69"/>
      <c r="I4" s="69"/>
      <c r="J4" s="69"/>
      <c r="K4" s="219">
        <v>28</v>
      </c>
      <c r="L4" s="253"/>
    </row>
    <row r="5" spans="1:12" ht="15.75">
      <c r="A5" s="216" t="s">
        <v>265</v>
      </c>
      <c r="B5" s="68"/>
      <c r="C5" s="68"/>
      <c r="D5" s="68"/>
      <c r="E5" s="68"/>
      <c r="F5" s="68"/>
      <c r="G5" s="67"/>
      <c r="H5" s="67"/>
      <c r="I5" s="67"/>
      <c r="J5" s="67"/>
      <c r="K5" s="71">
        <v>3</v>
      </c>
      <c r="L5" s="248"/>
    </row>
    <row r="6" spans="1:12" ht="15.75">
      <c r="A6" s="216" t="s">
        <v>266</v>
      </c>
      <c r="B6" s="68"/>
      <c r="C6" s="68"/>
      <c r="D6" s="68"/>
      <c r="E6" s="68"/>
      <c r="F6" s="68"/>
      <c r="G6" s="67"/>
      <c r="H6" s="67"/>
      <c r="I6" s="67"/>
      <c r="J6" s="67"/>
      <c r="K6" s="71">
        <v>8</v>
      </c>
      <c r="L6" s="248"/>
    </row>
    <row r="7" spans="1:12" ht="15.75">
      <c r="A7" s="216" t="s">
        <v>267</v>
      </c>
      <c r="B7" s="68"/>
      <c r="C7" s="68"/>
      <c r="D7" s="68"/>
      <c r="E7" s="68"/>
      <c r="F7" s="68"/>
      <c r="G7" s="67"/>
      <c r="H7" s="67"/>
      <c r="I7" s="67"/>
      <c r="J7" s="67"/>
      <c r="K7" s="71">
        <f>SUM(K5:K6)</f>
        <v>11</v>
      </c>
      <c r="L7" s="248"/>
    </row>
    <row r="8" spans="1:12" ht="15.75">
      <c r="A8" s="216" t="s">
        <v>268</v>
      </c>
      <c r="B8" s="68"/>
      <c r="C8" s="68"/>
      <c r="D8" s="68"/>
      <c r="E8" s="68"/>
      <c r="F8" s="68"/>
      <c r="G8" s="67"/>
      <c r="H8" s="67"/>
      <c r="I8" s="67"/>
      <c r="J8" s="67"/>
      <c r="K8" s="249">
        <f>K7/K4</f>
        <v>0.39285714285714285</v>
      </c>
      <c r="L8" s="248"/>
    </row>
    <row r="9" spans="1:12" ht="15.75">
      <c r="A9" s="216"/>
      <c r="B9" s="68"/>
      <c r="C9" s="68"/>
      <c r="D9" s="68"/>
      <c r="E9" s="68"/>
      <c r="F9" s="68"/>
      <c r="G9" s="67"/>
      <c r="H9" s="67"/>
      <c r="I9" s="67"/>
      <c r="J9" s="67"/>
      <c r="K9" s="71"/>
      <c r="L9" s="218"/>
    </row>
    <row r="10" spans="1:12" ht="15.75">
      <c r="A10" s="216" t="s">
        <v>278</v>
      </c>
      <c r="B10" s="68"/>
      <c r="C10" s="68"/>
      <c r="D10" s="68"/>
      <c r="E10" s="68"/>
      <c r="F10" s="68"/>
      <c r="G10" s="67"/>
      <c r="H10" s="67"/>
      <c r="I10" s="68"/>
      <c r="J10" s="67"/>
      <c r="K10" s="71">
        <v>102.6</v>
      </c>
      <c r="L10" s="248"/>
    </row>
    <row r="11" spans="1:12" ht="15.75">
      <c r="A11" s="216" t="s">
        <v>279</v>
      </c>
      <c r="B11" s="68"/>
      <c r="C11" s="68"/>
      <c r="D11" s="68"/>
      <c r="E11" s="68"/>
      <c r="F11" s="68"/>
      <c r="G11" s="67"/>
      <c r="H11" s="67"/>
      <c r="I11" s="68"/>
      <c r="J11" s="67"/>
      <c r="K11" s="250">
        <v>2.2</v>
      </c>
      <c r="L11" s="248"/>
    </row>
    <row r="12" spans="1:12" ht="15.75">
      <c r="A12" s="236" t="s">
        <v>271</v>
      </c>
      <c r="B12" s="217"/>
      <c r="C12" s="217"/>
      <c r="D12" s="217"/>
      <c r="E12" s="217"/>
      <c r="F12" s="217"/>
      <c r="G12" s="70"/>
      <c r="H12" s="70"/>
      <c r="I12" s="217"/>
      <c r="J12" s="70"/>
      <c r="K12" s="251">
        <f>K11/K10</f>
        <v>0.021442495126705655</v>
      </c>
      <c r="L12" s="252"/>
    </row>
    <row r="19" ht="19.5" customHeight="1"/>
    <row r="24" ht="19.5" customHeight="1"/>
    <row r="36" ht="21.75" customHeight="1"/>
    <row r="37" ht="21.75" customHeight="1"/>
    <row r="38" ht="19.5" customHeight="1"/>
    <row r="39" ht="20.25" customHeight="1"/>
    <row r="40" ht="20.25" customHeight="1"/>
    <row r="42" ht="19.5" customHeight="1"/>
    <row r="43" ht="21.75" customHeight="1"/>
    <row r="44" ht="21.75" customHeight="1"/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&amp;C&amp;A&amp;RSAHINI-2000</oddHeader>
    <oddFooter>&amp;CPage &amp;P&amp;RP. Kassapis</oddFooter>
  </headerFooter>
  <rowBreaks count="1" manualBreakCount="1">
    <brk id="33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B16" sqref="B16"/>
    </sheetView>
  </sheetViews>
  <sheetFormatPr defaultColWidth="9.140625" defaultRowHeight="12.75"/>
  <cols>
    <col min="1" max="1" width="5.57421875" style="0" customWidth="1"/>
    <col min="2" max="2" width="68.7109375" style="0" customWidth="1"/>
    <col min="3" max="3" width="5.421875" style="56" customWidth="1"/>
    <col min="4" max="4" width="8.00390625" style="0" customWidth="1"/>
  </cols>
  <sheetData>
    <row r="1" spans="1:4" ht="18">
      <c r="A1" s="45" t="s">
        <v>64</v>
      </c>
      <c r="B1" s="75"/>
      <c r="C1" s="234"/>
      <c r="D1" s="75"/>
    </row>
    <row r="2" spans="1:4" ht="18">
      <c r="A2" s="45" t="s">
        <v>280</v>
      </c>
      <c r="B2" s="75"/>
      <c r="C2" s="234"/>
      <c r="D2" s="75"/>
    </row>
    <row r="3" spans="1:4" ht="13.5" customHeight="1">
      <c r="A3" s="45"/>
      <c r="B3" s="75"/>
      <c r="D3" s="75"/>
    </row>
    <row r="4" spans="1:4" ht="39" customHeight="1">
      <c r="A4" s="78"/>
      <c r="B4" s="32" t="s">
        <v>66</v>
      </c>
      <c r="C4" s="32" t="s">
        <v>281</v>
      </c>
      <c r="D4" s="32" t="s">
        <v>69</v>
      </c>
    </row>
    <row r="5" spans="1:4" ht="15.75">
      <c r="A5" s="79" t="s">
        <v>70</v>
      </c>
      <c r="B5" s="30"/>
      <c r="C5" s="31"/>
      <c r="D5" s="31"/>
    </row>
    <row r="6" spans="1:4" ht="18" customHeight="1">
      <c r="A6" s="24" t="s">
        <v>78</v>
      </c>
      <c r="B6" s="25" t="s">
        <v>79</v>
      </c>
      <c r="C6" s="24">
        <v>3</v>
      </c>
      <c r="D6" s="24" t="s">
        <v>81</v>
      </c>
    </row>
    <row r="7" spans="1:4" ht="16.5" customHeight="1">
      <c r="A7" s="83" t="s">
        <v>82</v>
      </c>
      <c r="B7" s="198" t="s">
        <v>83</v>
      </c>
      <c r="C7" s="83"/>
      <c r="D7" s="83" t="s">
        <v>85</v>
      </c>
    </row>
    <row r="8" spans="1:4" ht="15.75">
      <c r="A8" s="79" t="s">
        <v>131</v>
      </c>
      <c r="B8" s="30"/>
      <c r="C8" s="31"/>
      <c r="D8" s="31"/>
    </row>
    <row r="9" spans="1:4" ht="16.5" customHeight="1">
      <c r="A9" s="192" t="s">
        <v>142</v>
      </c>
      <c r="B9" s="226" t="s">
        <v>143</v>
      </c>
      <c r="C9" s="32">
        <v>3</v>
      </c>
      <c r="D9" s="192" t="s">
        <v>146</v>
      </c>
    </row>
    <row r="10" spans="1:4" ht="15.75">
      <c r="A10" s="80" t="s">
        <v>156</v>
      </c>
      <c r="B10" s="30"/>
      <c r="C10" s="22"/>
      <c r="D10" s="22"/>
    </row>
    <row r="11" spans="1:4" ht="16.5" customHeight="1">
      <c r="A11" s="24" t="s">
        <v>157</v>
      </c>
      <c r="B11" s="25" t="s">
        <v>158</v>
      </c>
      <c r="C11" s="24">
        <v>1</v>
      </c>
      <c r="D11" s="24" t="s">
        <v>81</v>
      </c>
    </row>
    <row r="12" spans="1:4" ht="17.25" customHeight="1">
      <c r="A12" s="26" t="s">
        <v>160</v>
      </c>
      <c r="B12" s="27" t="s">
        <v>161</v>
      </c>
      <c r="C12" s="26"/>
      <c r="D12" s="26" t="s">
        <v>81</v>
      </c>
    </row>
    <row r="13" spans="1:4" ht="18" customHeight="1">
      <c r="A13" s="26" t="s">
        <v>163</v>
      </c>
      <c r="B13" s="27" t="s">
        <v>164</v>
      </c>
      <c r="C13" s="26"/>
      <c r="D13" s="26" t="s">
        <v>166</v>
      </c>
    </row>
    <row r="14" spans="1:4" ht="17.25" customHeight="1">
      <c r="A14" s="28" t="s">
        <v>167</v>
      </c>
      <c r="B14" s="29" t="s">
        <v>168</v>
      </c>
      <c r="C14" s="28"/>
      <c r="D14" s="83" t="s">
        <v>135</v>
      </c>
    </row>
    <row r="15" spans="1:4" ht="15.75">
      <c r="A15" s="80" t="s">
        <v>170</v>
      </c>
      <c r="B15" s="30"/>
      <c r="C15" s="22"/>
      <c r="D15" s="22"/>
    </row>
    <row r="16" spans="1:4" ht="24.75" customHeight="1">
      <c r="A16" s="82" t="s">
        <v>171</v>
      </c>
      <c r="B16" s="25" t="s">
        <v>172</v>
      </c>
      <c r="C16" s="24"/>
      <c r="D16" s="82" t="s">
        <v>174</v>
      </c>
    </row>
    <row r="17" spans="1:4" ht="18.75" customHeight="1">
      <c r="A17" s="26" t="s">
        <v>175</v>
      </c>
      <c r="B17" s="27" t="s">
        <v>176</v>
      </c>
      <c r="C17" s="26"/>
      <c r="D17" s="26" t="s">
        <v>178</v>
      </c>
    </row>
    <row r="18" spans="1:4" ht="18" customHeight="1">
      <c r="A18" s="26" t="s">
        <v>182</v>
      </c>
      <c r="B18" s="42" t="s">
        <v>183</v>
      </c>
      <c r="C18" s="26"/>
      <c r="D18" s="26" t="s">
        <v>178</v>
      </c>
    </row>
    <row r="19" spans="1:4" ht="25.5" customHeight="1">
      <c r="A19" s="83" t="s">
        <v>185</v>
      </c>
      <c r="B19" s="29" t="s">
        <v>186</v>
      </c>
      <c r="C19" s="28"/>
      <c r="D19" s="83" t="s">
        <v>174</v>
      </c>
    </row>
    <row r="20" spans="1:4" ht="15.75">
      <c r="A20" s="80" t="s">
        <v>188</v>
      </c>
      <c r="B20" s="30"/>
      <c r="C20" s="22"/>
      <c r="D20" s="22"/>
    </row>
    <row r="21" spans="1:4" ht="18" customHeight="1">
      <c r="A21" s="24" t="s">
        <v>189</v>
      </c>
      <c r="B21" s="25" t="s">
        <v>190</v>
      </c>
      <c r="C21" s="24">
        <v>4</v>
      </c>
      <c r="D21" s="24" t="s">
        <v>166</v>
      </c>
    </row>
    <row r="22" spans="1:4" ht="15.75" customHeight="1">
      <c r="A22" s="28" t="s">
        <v>192</v>
      </c>
      <c r="B22" s="29" t="s">
        <v>193</v>
      </c>
      <c r="C22" s="28"/>
      <c r="D22" s="28" t="s">
        <v>166</v>
      </c>
    </row>
    <row r="23" spans="1:4" ht="15.75">
      <c r="A23" s="80"/>
      <c r="B23" s="30"/>
      <c r="C23" s="22"/>
      <c r="D23" s="22"/>
    </row>
    <row r="24" spans="1:4" ht="15.75">
      <c r="A24" s="239" t="s">
        <v>267</v>
      </c>
      <c r="B24" s="238"/>
      <c r="C24" s="32">
        <f>SUM(C6:C22)</f>
        <v>11</v>
      </c>
      <c r="D24" s="240"/>
    </row>
    <row r="25" spans="1:4" ht="12.75">
      <c r="A25" s="22"/>
      <c r="B25" s="30"/>
      <c r="C25" s="22"/>
      <c r="D25" s="22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Header>&amp;C&amp;A&amp;RSAHINI-2000</oddHeader>
    <oddFooter>&amp;CPage &amp;P&amp;RP. Kassapis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LDK</dc:creator>
  <cp:keywords/>
  <dc:description/>
  <cp:lastModifiedBy>Proedrou Margaritis</cp:lastModifiedBy>
  <cp:lastPrinted>2000-04-11T17:24:54Z</cp:lastPrinted>
  <dcterms:created xsi:type="dcterms:W3CDTF">1999-08-17T19:34:51Z</dcterms:created>
  <dcterms:modified xsi:type="dcterms:W3CDTF">2000-04-11T18:07:20Z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